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https://d.docs.live.net/87f86c02c3c8366e/Desktop/Excel_projects/Sales_report/AtliQ_sales_Reports/"/>
    </mc:Choice>
  </mc:AlternateContent>
  <xr:revisionPtr revIDLastSave="1" documentId="8_{862BA546-0667-4365-83BD-617F2A45C6CF}" xr6:coauthVersionLast="47" xr6:coauthVersionMax="47" xr10:uidLastSave="{6736A81C-D4AA-43AF-9FD6-6BA9E98127E8}"/>
  <bookViews>
    <workbookView xWindow="-108" yWindow="-108" windowWidth="23256" windowHeight="12456" firstSheet="11" activeTab="13" xr2:uid="{00000000-000D-0000-FFFF-FFFF00000000}"/>
  </bookViews>
  <sheets>
    <sheet name="fact_sales_monthly" sheetId="5" r:id="rId1"/>
    <sheet name="dim_product" sheetId="4" r:id="rId2"/>
    <sheet name="dim_market" sheetId="3" r:id="rId3"/>
    <sheet name="dim_customer" sheetId="2" r:id="rId4"/>
    <sheet name="dim_date" sheetId="6" r:id="rId5"/>
    <sheet name="Division_wise_Sales_Report" sheetId="9" r:id="rId6"/>
    <sheet name="Customer_performance_report" sheetId="7" r:id="rId7"/>
    <sheet name="Sheet1" sheetId="1" r:id="rId8"/>
    <sheet name="Market_performance_report" sheetId="8" r:id="rId9"/>
    <sheet name="Top 10 Products_Report" sheetId="10" r:id="rId10"/>
    <sheet name="Top5 and Bottom 5 Report" sheetId="11" r:id="rId11"/>
    <sheet name="New Products_2021(2)" sheetId="12" r:id="rId12"/>
    <sheet name="Sheet6" sheetId="13" r:id="rId13"/>
    <sheet name="Top-5 countries_2021" sheetId="14" r:id="rId14"/>
  </sheets>
  <calcPr calcId="162913"/>
  <pivotCaches>
    <pivotCache cacheId="92" r:id="rId15"/>
    <pivotCache cacheId="93" r:id="rId16"/>
    <pivotCache cacheId="94" r:id="rId17"/>
    <pivotCache cacheId="95" r:id="rId18"/>
    <pivotCache cacheId="111" r:id="rId19"/>
    <pivotCache cacheId="121" r:id="rId20"/>
    <pivotCache cacheId="131" r:id="rId21"/>
    <pivotCache cacheId="147" r:id="rId22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03f2746-66c2-4de4-87c2-bbb864ead702" name="dim_customer" connection="Query - dim_customer(1)"/>
          <x15:modelTable id="dim_market_54e7754c-5b46-4da4-9649-875ef984d357" name="dim_market" connection="Query - dim_market(1)"/>
          <x15:modelTable id="dim_product_d126b6ed-30c1-4087-a5f6-f818339a44e6" name="dim_product" connection="Query - dim_product(1)"/>
          <x15:modelTable id="fact_sales_monthly_dd3fe729-5629-42f1-8963-8a8b2f9ad86b" name="fact_sales_monthly" connection="Query - fact_sales_monthly(1)"/>
          <x15:modelTable id="dim_date_d2eda05e-b343-4d9d-b781-11d9ed45c93d" name="dim_date" connection="Query - dim_date"/>
          <x15:modelTable id="ns_targets_2021_dde53822-15c7-4549-b0bc-ec5a71f98cd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modified_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7E90B53-0CB4-44DC-BCF0-7AE9EF11B853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4d703d6-1680-4db1-834d-7e23ca7b787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AA317906-FFA4-4EF2-AC4C-169A5659977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6304e72-6530-4817-ab5d-5441fecdf8cb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8D3EF671-C52D-4750-BD24-F0857BB1426D}" name="Query - dim_market(1)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d7fcb66-c334-4b36-b9b0-1bd4d7b1c7da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714AA6-B1FA-44CD-8373-5F7E672DBDF2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7e8c65e-91d4-4ef8-93b2-82ff03e039c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DBE9242D-230F-4B11-BB07-38D200EF2F36}" name="Query - fact_sales_monthly(1)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9d8fe14-1152-4171-af02-9f52cce30df4"/>
      </ext>
    </extLst>
  </connection>
  <connection id="6" xr16:uid="{72F45607-F92B-4DBB-8752-9302AFC90D3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01d1810-7f73-4164-85ce-1431ed9bb88d"/>
      </ext>
    </extLst>
  </connection>
  <connection id="7" xr16:uid="{416583BC-F369-45F1-85B2-9475E6C58BE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F46BE20-A951-4514-820F-60D35EA79CF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<sst xmlns="http://schemas.openxmlformats.org/spreadsheetml/2006/main" count="229" uniqueCount="149">
  <si>
    <t>market</t>
  </si>
  <si>
    <t>Neptune</t>
  </si>
  <si>
    <t>Atliq e Store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</si>
  <si>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</si>
  <si>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</si>
  <si>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</si>
  <si>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</si>
  <si>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</si>
  <si>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</si>
  <si>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</si>
  <si>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</si>
  <si>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</si>
  <si>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</si>
  <si>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</si>
  <si>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</si>
  <si>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</si>
  <si>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</si>
  <si>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</si>
  <si>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</si>
  <si>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</si>
  <si>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</si>
  <si>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</si>
  <si>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</si>
  <si>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</si>
  <si>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</si>
  <si>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</si>
  <si>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</si>
  <si>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</si>
  <si>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</si>
  <si>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</si>
  <si>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</si>
  <si>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</si>
  <si>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</si>
  <si>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</si>
  <si>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</si>
  <si>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</si>
  <si>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</si>
  <si>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</si>
  <si>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</si>
  <si>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</si>
  <si>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</si>
  <si>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</si>
  <si>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</si>
  <si>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</si>
  <si>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</si>
  <si>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</si>
  <si>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</si>
  <si>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</si>
  <si>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</si>
  <si>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</si>
  <si>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</si>
  <si>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</si>
  <si>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</si>
  <si>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</si>
  <si>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</si>
  <si>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</si>
  <si>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</si>
  <si>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</si>
  <si>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</si>
  <si>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</si>
  <si>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</si>
  <si>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</si>
  <si>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</si>
  <si>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</si>
  <si>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</si>
  <si>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</si>
  <si>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</si>
  <si>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</si>
  <si>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</si>
  <si>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AtliQ Exclusive</t>
  </si>
  <si>
    <t>Grand Total</t>
  </si>
  <si>
    <t>All</t>
  </si>
  <si>
    <t>2019</t>
  </si>
  <si>
    <t>2021</t>
  </si>
  <si>
    <t>21 Vs 20</t>
  </si>
  <si>
    <t>Customer</t>
  </si>
  <si>
    <t xml:space="preserve"> 2020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</si>
  <si>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</si>
  <si>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</si>
  <si>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</si>
  <si>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</si>
  <si>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</si>
  <si>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</si>
  <si>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</si>
  <si>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</si>
  <si>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</si>
  <si>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</si>
  <si>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</si>
  <si>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</si>
  <si>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</si>
  <si>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</si>
  <si>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</si>
  <si>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</si>
  <si>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</si>
  <si>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</si>
  <si>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</si>
  <si>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</si>
  <si>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</si>
  <si>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</si>
  <si>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</si>
  <si>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</si>
  <si>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</si>
  <si>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</si>
  <si>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Targets</t>
  </si>
  <si>
    <t>Country</t>
  </si>
  <si>
    <t>2021 - Target</t>
  </si>
  <si>
    <t>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</si>
  <si>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</si>
  <si>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</si>
  <si>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</si>
  <si>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</si>
  <si>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</si>
  <si>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</si>
  <si>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</si>
  <si>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</si>
  <si>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</si>
  <si>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</si>
  <si>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</si>
  <si>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</si>
  <si>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</si>
  <si>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</si>
  <si>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</si>
  <si>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</si>
  <si>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</si>
  <si>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</si>
  <si>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</si>
  <si>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</si>
  <si>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</si>
  <si>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</si>
  <si>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</si>
  <si>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</si>
  <si>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</si>
  <si>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</si>
  <si>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</si>
  <si>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</si>
  <si>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</si>
  <si>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</si>
  <si>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</si>
  <si>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</si>
  <si>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</t>
  </si>
  <si>
    <t>N &amp; S</t>
  </si>
  <si>
    <t>P &amp; A</t>
  </si>
  <si>
    <t>PC</t>
  </si>
  <si>
    <t>Division</t>
  </si>
  <si>
    <t>Divison wise Report</t>
  </si>
  <si>
    <t>Quantity</t>
  </si>
  <si>
    <t>TOP 5 Products</t>
  </si>
  <si>
    <t>Products</t>
  </si>
  <si>
    <t>Bottom 5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</si>
</sst>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9">
    <numFmt numFmtId="164" formatCode="0.00%;\-0.00%;0.00%"/>
    <numFmt numFmtId="165" formatCode="#,##0.00,,&quot;M&quot;"/>
    <numFmt numFmtId="166" formatCode="\ #,##0.00,,&quot;M&quot;"/>
    <numFmt numFmtId="167" formatCode="0.0,,&quot;M&quot;"/>
    <numFmt numFmtId="169" formatCode="#,##0.0,,&quot;M&quot;"/>
    <numFmt numFmtId="170" formatCode="\ #,##0.0,,&quot;M&quot;"/>
    <numFmt numFmtId="171" formatCode="0.0%"/>
    <numFmt numFmtId="173" formatCode="0.00,,\ &quot;M&quot;"/>
    <numFmt numFmtId="174" formatCode="#,##0.0,\ &quot;K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</borders>
  <cellStyleXfs count="1">
    <xf numFmtId="0" fontId="0" fillId="0" borderId="0"/>
  </cellStyleXfs>
  <cellXfs count="53">
    <xf numFmtId="0" fontId="0" fillId="0" borderId="0" xfId="0"/>
    <xf numFmtId="0" fontId="2" fillId="0" borderId="0" xfId="0" applyFont="1"/>
    <xf numFmtId="0" fontId="1" fillId="0" borderId="4" xfId="0" pivotButton="1" applyFont="1" applyBorder="1"/>
    <xf numFmtId="0" fontId="1" fillId="0" borderId="5" xfId="0" applyFont="1" applyBorder="1"/>
    <xf numFmtId="0" fontId="1" fillId="0" borderId="3" xfId="0" applyFont="1" applyBorder="1" applyAlignment="1">
      <alignment horizontal="left"/>
    </xf>
    <xf numFmtId="0" fontId="3" fillId="0" borderId="1" xfId="0" pivotButton="1" applyFont="1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1" fillId="0" borderId="1" xfId="0" applyFont="1" applyBorder="1" applyAlignment="1">
      <alignment horizontal="left"/>
    </xf>
    <xf numFmtId="165" fontId="1" fillId="0" borderId="6" xfId="0" applyNumberFormat="1" applyFont="1" applyBorder="1"/>
    <xf numFmtId="166" fontId="1" fillId="0" borderId="6" xfId="0" applyNumberFormat="1" applyFont="1" applyBorder="1"/>
    <xf numFmtId="0" fontId="1" fillId="0" borderId="7" xfId="0" applyFont="1" applyBorder="1" applyAlignment="1">
      <alignment horizontal="left"/>
    </xf>
    <xf numFmtId="165" fontId="1" fillId="0" borderId="2" xfId="0" applyNumberFormat="1" applyFont="1" applyBorder="1"/>
    <xf numFmtId="166" fontId="1" fillId="0" borderId="2" xfId="0" applyNumberFormat="1" applyFont="1" applyBorder="1"/>
    <xf numFmtId="0" fontId="1" fillId="0" borderId="8" xfId="0" applyFont="1" applyBorder="1" applyAlignment="1">
      <alignment horizontal="left"/>
    </xf>
    <xf numFmtId="165" fontId="1" fillId="0" borderId="8" xfId="0" applyNumberFormat="1" applyFont="1" applyBorder="1"/>
    <xf numFmtId="166" fontId="1" fillId="0" borderId="8" xfId="0" applyNumberFormat="1" applyFont="1" applyBorder="1"/>
    <xf numFmtId="164" fontId="1" fillId="0" borderId="3" xfId="0" applyNumberFormat="1" applyFont="1" applyBorder="1"/>
    <xf numFmtId="164" fontId="1" fillId="0" borderId="6" xfId="0" applyNumberFormat="1" applyFont="1" applyBorder="1"/>
    <xf numFmtId="164" fontId="1" fillId="0" borderId="7" xfId="0" applyNumberFormat="1" applyFont="1" applyBorder="1"/>
    <xf numFmtId="167" fontId="1" fillId="0" borderId="8" xfId="0" applyNumberFormat="1" applyFont="1" applyBorder="1"/>
    <xf numFmtId="164" fontId="1" fillId="0" borderId="8" xfId="0" applyNumberFormat="1" applyFont="1" applyBorder="1"/>
    <xf numFmtId="0" fontId="1" fillId="0" borderId="3" xfId="0" applyFont="1" applyBorder="1" applyAlignment="1">
      <alignment horizontal="center"/>
    </xf>
    <xf numFmtId="165" fontId="1" fillId="0" borderId="3" xfId="0" applyNumberFormat="1" applyFont="1" applyBorder="1" applyAlignment="1">
      <alignment horizontal="center"/>
    </xf>
    <xf numFmtId="166" fontId="1" fillId="0" borderId="3" xfId="0" applyNumberFormat="1" applyFont="1" applyBorder="1" applyAlignment="1">
      <alignment horizontal="center"/>
    </xf>
    <xf numFmtId="167" fontId="1" fillId="0" borderId="3" xfId="0" applyNumberFormat="1" applyFont="1" applyBorder="1" applyAlignment="1">
      <alignment horizontal="center"/>
    </xf>
    <xf numFmtId="164" fontId="1" fillId="0" borderId="3" xfId="0" applyNumberFormat="1" applyFont="1" applyBorder="1" applyAlignment="1">
      <alignment horizontal="center"/>
    </xf>
    <xf numFmtId="166" fontId="1" fillId="0" borderId="3" xfId="0" applyNumberFormat="1" applyFont="1" applyBorder="1"/>
    <xf numFmtId="0" fontId="1" fillId="0" borderId="9" xfId="0" applyFont="1" applyBorder="1" applyAlignment="1">
      <alignment horizontal="center"/>
    </xf>
    <xf numFmtId="0" fontId="1" fillId="0" borderId="9" xfId="0" applyFont="1" applyBorder="1" applyAlignment="1">
      <alignment horizontal="left"/>
    </xf>
    <xf numFmtId="165" fontId="1" fillId="0" borderId="0" xfId="0" applyNumberFormat="1" applyFont="1" applyBorder="1"/>
    <xf numFmtId="166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0" xfId="0" pivotButton="1" applyFont="1" applyBorder="1"/>
    <xf numFmtId="164" fontId="1" fillId="0" borderId="0" xfId="0" applyNumberFormat="1" applyFont="1" applyBorder="1"/>
    <xf numFmtId="169" fontId="1" fillId="0" borderId="0" xfId="0" applyNumberFormat="1" applyFont="1" applyBorder="1"/>
    <xf numFmtId="169" fontId="1" fillId="0" borderId="3" xfId="0" applyNumberFormat="1" applyFont="1" applyBorder="1"/>
    <xf numFmtId="169" fontId="1" fillId="0" borderId="8" xfId="0" applyNumberFormat="1" applyFont="1" applyBorder="1"/>
    <xf numFmtId="170" fontId="1" fillId="0" borderId="3" xfId="0" applyNumberFormat="1" applyFont="1" applyBorder="1"/>
    <xf numFmtId="170" fontId="1" fillId="0" borderId="0" xfId="0" applyNumberFormat="1" applyFont="1" applyBorder="1"/>
    <xf numFmtId="170" fontId="1" fillId="0" borderId="8" xfId="0" applyNumberFormat="1" applyFont="1" applyBorder="1"/>
    <xf numFmtId="171" fontId="1" fillId="0" borderId="3" xfId="0" applyNumberFormat="1" applyFont="1" applyBorder="1"/>
    <xf numFmtId="171" fontId="1" fillId="0" borderId="0" xfId="0" applyNumberFormat="1" applyFont="1" applyBorder="1"/>
    <xf numFmtId="171" fontId="1" fillId="0" borderId="8" xfId="0" applyNumberFormat="1" applyFont="1" applyBorder="1"/>
    <xf numFmtId="165" fontId="1" fillId="0" borderId="0" xfId="0" applyNumberFormat="1" applyFont="1" applyBorder="1" applyAlignment="1">
      <alignment horizontal="center"/>
    </xf>
    <xf numFmtId="166" fontId="1" fillId="0" borderId="0" xfId="0" applyNumberFormat="1" applyFont="1" applyBorder="1" applyAlignment="1">
      <alignment horizontal="center"/>
    </xf>
    <xf numFmtId="167" fontId="1" fillId="0" borderId="0" xfId="0" applyNumberFormat="1" applyFont="1" applyBorder="1" applyAlignment="1">
      <alignment horizontal="center"/>
    </xf>
    <xf numFmtId="164" fontId="1" fillId="0" borderId="0" xfId="0" applyNumberFormat="1" applyFont="1" applyBorder="1" applyAlignment="1">
      <alignment horizontal="center"/>
    </xf>
    <xf numFmtId="173" fontId="1" fillId="0" borderId="0" xfId="0" applyNumberFormat="1" applyFont="1" applyBorder="1"/>
    <xf numFmtId="173" fontId="1" fillId="0" borderId="3" xfId="0" applyNumberFormat="1" applyFont="1" applyBorder="1"/>
    <xf numFmtId="173" fontId="1" fillId="0" borderId="6" xfId="0" applyNumberFormat="1" applyFont="1" applyBorder="1"/>
    <xf numFmtId="174" fontId="1" fillId="0" borderId="0" xfId="0" applyNumberFormat="1" applyFont="1" applyBorder="1"/>
    <xf numFmtId="174" fontId="1" fillId="0" borderId="3" xfId="0" applyNumberFormat="1" applyFont="1" applyBorder="1"/>
    <xf numFmtId="174" fontId="1" fillId="0" borderId="6" xfId="0" applyNumberFormat="1" applyFont="1" applyBorder="1"/>
  </cellXfs>
  <cellStyles count="1">
    <cellStyle name="Normal" xfId="0" builtinId="0"/>
  </cellStyles>
  <dxfs count="557"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9" formatCode="#,##0.0,,&quot;M&quot;"/>
    </dxf>
    <dxf>
      <numFmt numFmtId="170" formatCode="\ #,##0.0,,&quot;M&quot;"/>
    </dxf>
    <dxf>
      <numFmt numFmtId="171" formatCode="0.0%"/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9" formatCode="#,##0.0,,&quot;M&quot;"/>
    </dxf>
    <dxf>
      <numFmt numFmtId="170" formatCode="\ #,##0.0,,&quot;M&quot;"/>
    </dxf>
    <dxf>
      <numFmt numFmtId="171" formatCode="0.0%"/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9" formatCode="#,##0.0,,&quot;M&quot;"/>
    </dxf>
    <dxf>
      <numFmt numFmtId="170" formatCode="\ #,##0.0,,&quot;M&quot;"/>
    </dxf>
    <dxf>
      <numFmt numFmtId="171" formatCode="0.0%"/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9" formatCode="#,##0.0,,&quot;M&quot;"/>
    </dxf>
    <dxf>
      <numFmt numFmtId="170" formatCode="\ #,##0.0,,&quot;M&quot;"/>
    </dxf>
    <dxf>
      <numFmt numFmtId="173" formatCode="0.00,,\ &quot;M&quot;"/>
    </dxf>
    <dxf>
      <numFmt numFmtId="174" formatCode="#,##0.0,\ &quot;K&quot;"/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73" formatCode="0.00,,\ &quot;M&quot;"/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73" formatCode="0.00,,\ &quot;M&quot;"/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73" formatCode="0.00,,\ &quot;M&quot;"/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73" formatCode="0.00,,\ &quot;M&quot;"/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73" formatCode="0.00,,\ &quot;M&quot;"/>
    </dxf>
    <dxf>
      <numFmt numFmtId="172" formatCode="0,,\ &quot;M&quot;"/>
    </dxf>
    <dxf>
      <numFmt numFmtId="173" formatCode="0.00,,\ &quot;M&quot;"/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numFmt numFmtId="172" formatCode="0,,\ &quot;M&quot;"/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9" formatCode="#,##0.0,,&quot;M&quot;"/>
    </dxf>
    <dxf>
      <numFmt numFmtId="170" formatCode="\ #,##0.0,,&quot;M&quot;"/>
    </dxf>
    <dxf>
      <numFmt numFmtId="171" formatCode="0.0%"/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7" formatCode="0.0,,&quot;M&quot;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name val="Avenir Next LT Pro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venir Next LT Pro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double">
          <color indexed="64"/>
        </bottom>
      </border>
    </dxf>
    <dxf>
      <border>
        <bottom style="thin">
          <color indexed="64"/>
        </bottom>
      </border>
    </dxf>
    <dxf>
      <border>
        <bottom style="double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font>
        <name val="Avenir Next LT Pro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venir Next LT Pro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venir Next LT Pro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9" formatCode="#,##0.0,,&quot;M&quot;"/>
    </dxf>
    <dxf>
      <numFmt numFmtId="170" formatCode="\ #,##0.0,,&quot;M&quot;"/>
    </dxf>
    <dxf>
      <numFmt numFmtId="171" formatCode="0.0%"/>
    </dxf>
    <dxf>
      <numFmt numFmtId="171" formatCode="0.0%"/>
    </dxf>
    <dxf>
      <numFmt numFmtId="170" formatCode="\ #,##0.0,,&quot;M&quot;"/>
    </dxf>
    <dxf>
      <numFmt numFmtId="169" formatCode="#,##0.0,,&quot;M&quot;"/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venir Next LT Pro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7" formatCode="0.0,,&quot;M&quot;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4.xml"/><Relationship Id="rId26" Type="http://schemas.openxmlformats.org/officeDocument/2006/relationships/sharedStrings" Target="sharedStrings.xml"/><Relationship Id="rId39" Type="http://schemas.openxmlformats.org/officeDocument/2006/relationships/customXml" Target="../customXml/item11.xml"/><Relationship Id="rId21" Type="http://schemas.openxmlformats.org/officeDocument/2006/relationships/pivotCacheDefinition" Target="pivotCache/pivotCacheDefinition7.xml"/><Relationship Id="rId34" Type="http://schemas.openxmlformats.org/officeDocument/2006/relationships/customXml" Target="../customXml/item6.xml"/><Relationship Id="rId42" Type="http://schemas.openxmlformats.org/officeDocument/2006/relationships/customXml" Target="../customXml/item14.xml"/><Relationship Id="rId47" Type="http://schemas.openxmlformats.org/officeDocument/2006/relationships/customXml" Target="../customXml/item19.xml"/><Relationship Id="rId50" Type="http://schemas.openxmlformats.org/officeDocument/2006/relationships/customXml" Target="../customXml/item22.xml"/><Relationship Id="rId55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2.xml"/><Relationship Id="rId29" Type="http://schemas.openxmlformats.org/officeDocument/2006/relationships/customXml" Target="../customXml/item1.xml"/><Relationship Id="rId11" Type="http://schemas.openxmlformats.org/officeDocument/2006/relationships/worksheet" Target="worksheets/sheet11.xml"/><Relationship Id="rId24" Type="http://schemas.openxmlformats.org/officeDocument/2006/relationships/connections" Target="connections.xml"/><Relationship Id="rId32" Type="http://schemas.openxmlformats.org/officeDocument/2006/relationships/customXml" Target="../customXml/item4.xml"/><Relationship Id="rId37" Type="http://schemas.openxmlformats.org/officeDocument/2006/relationships/customXml" Target="../customXml/item9.xml"/><Relationship Id="rId40" Type="http://schemas.openxmlformats.org/officeDocument/2006/relationships/customXml" Target="../customXml/item12.xml"/><Relationship Id="rId45" Type="http://schemas.openxmlformats.org/officeDocument/2006/relationships/customXml" Target="../customXml/item17.xml"/><Relationship Id="rId53" Type="http://schemas.openxmlformats.org/officeDocument/2006/relationships/customXml" Target="../customXml/item25.xml"/><Relationship Id="rId58" Type="http://schemas.openxmlformats.org/officeDocument/2006/relationships/customXml" Target="../customXml/item30.xml"/><Relationship Id="rId5" Type="http://schemas.openxmlformats.org/officeDocument/2006/relationships/worksheet" Target="worksheets/sheet5.xml"/><Relationship Id="rId19" Type="http://schemas.openxmlformats.org/officeDocument/2006/relationships/pivotCacheDefinition" Target="pivotCache/pivotCacheDefinition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pivotCacheDefinition" Target="pivotCache/pivotCacheDefinition8.xml"/><Relationship Id="rId27" Type="http://schemas.openxmlformats.org/officeDocument/2006/relationships/sheetMetadata" Target="metadata.xml"/><Relationship Id="rId30" Type="http://schemas.openxmlformats.org/officeDocument/2006/relationships/customXml" Target="../customXml/item2.xml"/><Relationship Id="rId35" Type="http://schemas.openxmlformats.org/officeDocument/2006/relationships/customXml" Target="../customXml/item7.xml"/><Relationship Id="rId43" Type="http://schemas.openxmlformats.org/officeDocument/2006/relationships/customXml" Target="../customXml/item15.xml"/><Relationship Id="rId48" Type="http://schemas.openxmlformats.org/officeDocument/2006/relationships/customXml" Target="../customXml/item20.xml"/><Relationship Id="rId56" Type="http://schemas.openxmlformats.org/officeDocument/2006/relationships/customXml" Target="../customXml/item28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3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3.xml"/><Relationship Id="rId25" Type="http://schemas.openxmlformats.org/officeDocument/2006/relationships/styles" Target="styles.xml"/><Relationship Id="rId33" Type="http://schemas.openxmlformats.org/officeDocument/2006/relationships/customXml" Target="../customXml/item5.xml"/><Relationship Id="rId38" Type="http://schemas.openxmlformats.org/officeDocument/2006/relationships/customXml" Target="../customXml/item10.xml"/><Relationship Id="rId46" Type="http://schemas.openxmlformats.org/officeDocument/2006/relationships/customXml" Target="../customXml/item18.xml"/><Relationship Id="rId59" Type="http://schemas.openxmlformats.org/officeDocument/2006/relationships/customXml" Target="../customXml/item31.xml"/><Relationship Id="rId20" Type="http://schemas.openxmlformats.org/officeDocument/2006/relationships/pivotCacheDefinition" Target="pivotCache/pivotCacheDefinition6.xml"/><Relationship Id="rId41" Type="http://schemas.openxmlformats.org/officeDocument/2006/relationships/customXml" Target="../customXml/item13.xml"/><Relationship Id="rId54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1.xml"/><Relationship Id="rId23" Type="http://schemas.openxmlformats.org/officeDocument/2006/relationships/theme" Target="theme/theme1.xml"/><Relationship Id="rId28" Type="http://schemas.openxmlformats.org/officeDocument/2006/relationships/powerPivotData" Target="model/item.data"/><Relationship Id="rId36" Type="http://schemas.openxmlformats.org/officeDocument/2006/relationships/customXml" Target="../customXml/item8.xml"/><Relationship Id="rId49" Type="http://schemas.openxmlformats.org/officeDocument/2006/relationships/customXml" Target="../customXml/item21.xml"/><Relationship Id="rId57" Type="http://schemas.openxmlformats.org/officeDocument/2006/relationships/customXml" Target="../customXml/item29.xml"/><Relationship Id="rId10" Type="http://schemas.openxmlformats.org/officeDocument/2006/relationships/worksheet" Target="worksheets/sheet10.xml"/><Relationship Id="rId31" Type="http://schemas.openxmlformats.org/officeDocument/2006/relationships/customXml" Target="../customXml/item3.xml"/><Relationship Id="rId44" Type="http://schemas.openxmlformats.org/officeDocument/2006/relationships/customXml" Target="../customXml/item16.xml"/><Relationship Id="rId52" Type="http://schemas.openxmlformats.org/officeDocument/2006/relationships/customXml" Target="../customXml/item24.xml"/><Relationship Id="rId60" Type="http://schemas.openxmlformats.org/officeDocument/2006/relationships/customXml" Target="../customXml/item3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akkakula Dheeraj" refreshedDate="45507.518709722222" backgroundQuery="1" createdVersion="8" refreshedVersion="8" minRefreshableVersion="3" recordCount="0" supportSubquery="1" supportAdvancedDrill="1" xr:uid="{7EDD77FF-05B2-4BCB-83DA-953AA9D757EE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akkakula Dheeraj" refreshedDate="45507.517065162036" backgroundQuery="1" createdVersion="8" refreshedVersion="8" minRefreshableVersion="3" recordCount="0" supportSubquery="1" supportAdvancedDrill="1" xr:uid="{6F4CAFAF-BAE9-4ED6-B141-EF2132643CC8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akkakula Dheeraj" refreshedDate="45507.51706273148" backgroundQuery="1" createdVersion="8" refreshedVersion="8" minRefreshableVersion="3" recordCount="0" supportSubquery="1" supportAdvancedDrill="1" xr:uid="{3367EF1F-54F0-42BA-9509-6711CCEBA931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akkakula Dheeraj" refreshedDate="45507.51723287037" backgroundQuery="1" createdVersion="8" refreshedVersion="8" minRefreshableVersion="3" recordCount="0" supportSubquery="1" supportAdvancedDrill="1" xr:uid="{EE47D526-8A10-4DA1-87CB-801893DD3F66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akkakula Dheeraj" refreshedDate="45507.552766319444" backgroundQuery="1" createdVersion="8" refreshedVersion="8" minRefreshableVersion="3" recordCount="0" supportSubquery="1" supportAdvancedDrill="1" xr:uid="{29EC66C9-CF40-40B3-A615-56E15DF44155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akkakula Dheeraj" refreshedDate="45507.554822337966" backgroundQuery="1" createdVersion="8" refreshedVersion="8" minRefreshableVersion="3" recordCount="0" supportSubquery="1" supportAdvancedDrill="1" xr:uid="{2DF1C3F7-B664-4CE2-89EA-F63EF7CBA666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akkakula Dheeraj" refreshedDate="45507.559833333333" backgroundQuery="1" createdVersion="8" refreshedVersion="8" minRefreshableVersion="3" recordCount="0" supportSubquery="1" supportAdvancedDrill="1" xr:uid="{58434E2C-8F0D-49E1-8646-3FFAC9175C74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akkakula Dheeraj" refreshedDate="45507.562396875001" backgroundQuery="1" createdVersion="8" refreshedVersion="8" minRefreshableVersion="3" recordCount="0" supportSubquery="1" supportAdvancedDrill="1" xr:uid="{0AA6FDB2-90CA-4861-A3A7-A394E6634B3E}">
  <cacheSource type="external" connectionId="8"/>
  <cacheFields count="4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Measures].[NetSales 21]" caption="NetSales 21" numFmtId="0" hierarchy="30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1BED77-6C0C-4392-B0A9-4019DFBCCFA3}" name="PivotTable2" cacheId="92" applyNumberFormats="0" applyBorderFormats="0" applyFontFormats="0" applyPatternFormats="0" applyAlignmentFormats="0" applyWidthHeightFormats="1" dataCaption="Values" tag="c369056c-a895-4a09-86c5-fbd4a62d9551" updatedVersion="8" minRefreshableVersion="3" useAutoFormatting="1" colGrandTotals="0" itemPrintTitles="1" createdVersion="8" indent="0" outline="1" outlineData="1" multipleFieldFilters="0" rowHeaderCaption="Division">
  <location ref="A6:D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1" hier="10" name="[dim_market].[market].[All]" cap="All"/>
  </pageFields>
  <dataFields count="3">
    <dataField name=" 2020" fld="3" subtotal="count" baseField="0" baseItem="0" numFmtId="165"/>
    <dataField name="2021" fld="4" subtotal="count" baseField="0" baseItem="0" numFmtId="166"/>
    <dataField fld="5" subtotal="count" baseField="0" baseItem="0"/>
  </dataFields>
  <formats count="21">
    <format dxfId="507">
      <pivotArea type="all" dataOnly="0" outline="0" fieldPosition="0"/>
    </format>
    <format dxfId="5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9">
      <pivotArea type="all" dataOnly="0" outline="0" fieldPosition="0"/>
    </format>
    <format dxfId="510">
      <pivotArea outline="0" collapsedLevelsAreSubtotals="1" fieldPosition="0"/>
    </format>
    <format dxfId="511">
      <pivotArea dataOnly="0" labelOnly="1" grandRow="1" outline="0" fieldPosition="0"/>
    </format>
    <format dxfId="5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7">
      <pivotArea type="all" dataOnly="0" outline="0" fieldPosition="0"/>
    </format>
    <format dxfId="424">
      <pivotArea outline="0" collapsedLevelsAreSubtotals="1" fieldPosition="0"/>
    </format>
    <format dxfId="423">
      <pivotArea field="2" type="button" dataOnly="0" labelOnly="1" outline="0" axis="axisRow" fieldPosition="0"/>
    </format>
    <format dxfId="422">
      <pivotArea dataOnly="0" labelOnly="1" fieldPosition="0">
        <references count="1">
          <reference field="2" count="0"/>
        </references>
      </pivotArea>
    </format>
    <format dxfId="421">
      <pivotArea dataOnly="0" labelOnly="1" grandRow="1" outline="0" fieldPosition="0"/>
    </format>
    <format dxfId="4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9">
      <pivotArea field="2" type="button" dataOnly="0" labelOnly="1" outline="0" axis="axisRow" fieldPosition="0"/>
    </format>
    <format dxfId="4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2">
      <pivotArea field="2" type="button" dataOnly="0" labelOnly="1" outline="0" axis="axisRow" fieldPosition="0"/>
    </format>
    <format dxfId="4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0">
      <pivotArea field="2" type="button" dataOnly="0" labelOnly="1" outline="0" axis="axisRow" fieldPosition="0"/>
    </format>
    <format dxfId="3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6">
      <pivotArea dataOnly="0" grandRow="1" fieldPosition="0"/>
    </format>
    <format dxfId="395">
      <pivotArea dataOnly="0" grandRow="1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0A0C3DD-44C8-4D0E-B253-E72B27098984}" name="PivotTable2" cacheId="93" applyNumberFormats="0" applyBorderFormats="0" applyFontFormats="0" applyPatternFormats="0" applyAlignmentFormats="0" applyWidthHeightFormats="1" dataCaption="Values" tag="1fb87af8-d8ad-41e9-b04e-621998e15e1e" updatedVersion="8" minRefreshableVersion="3" useAutoFormatting="1" colGrandTotals="0" itemPrintTitles="1" createdVersion="8" indent="0" outline="1" outlineData="1" multipleFieldFilters="0" rowHeaderCaption="Customer">
  <location ref="A6:E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region].[All]" cap="All"/>
    <pageField fld="2" hier="10" name="[dim_market].[market].[All]" cap="All"/>
    <pageField fld="3" hier="14" name="[dim_product].[division].[All]" cap="All"/>
  </pageFields>
  <dataFields count="4">
    <dataField name="2019" fld="4" subtotal="count" baseField="0" baseItem="0" numFmtId="165"/>
    <dataField name=" 2020" fld="5" subtotal="count" baseField="0" baseItem="0" numFmtId="165"/>
    <dataField name="2021" fld="6" subtotal="count" baseField="0" baseItem="0" numFmtId="166"/>
    <dataField fld="7" subtotal="count" baseField="0" baseItem="0"/>
  </dataFields>
  <formats count="17">
    <format dxfId="556">
      <pivotArea type="all" dataOnly="0" outline="0" fieldPosition="0"/>
    </format>
    <format dxfId="555">
      <pivotArea field="0" type="button" dataOnly="0" labelOnly="1" outline="0" axis="axisRow" fieldPosition="0"/>
    </format>
    <format dxfId="5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3">
      <pivotArea type="all" dataOnly="0" outline="0" fieldPosition="0"/>
    </format>
    <format dxfId="552">
      <pivotArea outline="0" collapsedLevelsAreSubtotals="1" fieldPosition="0"/>
    </format>
    <format dxfId="551">
      <pivotArea field="0" type="button" dataOnly="0" labelOnly="1" outline="0" axis="axisRow" fieldPosition="0"/>
    </format>
    <format dxfId="55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4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48">
      <pivotArea dataOnly="0" labelOnly="1" grandRow="1" outline="0" fieldPosition="0"/>
    </format>
    <format dxfId="5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6">
      <pivotArea field="0" type="button" dataOnly="0" labelOnly="1" outline="0" axis="axisRow" fieldPosition="0"/>
    </format>
    <format dxfId="5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4">
      <pivotArea field="0" type="button" dataOnly="0" labelOnly="1" outline="0" axis="axisRow" fieldPosition="0"/>
    </format>
    <format dxfId="5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2">
      <pivotArea dataOnly="0" grandRow="1" axis="axisRow" fieldPosition="0"/>
    </format>
    <format dxfId="541">
      <pivotArea dataOnly="0" fieldPosition="0">
        <references count="1">
          <reference field="0" count="1">
            <x v="66"/>
          </reference>
        </references>
      </pivotArea>
    </format>
    <format dxfId="5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FDABB95-2B4D-4376-88F0-B76E09F262C4}" name="PivotTable2" cacheId="94" applyNumberFormats="0" applyBorderFormats="0" applyFontFormats="0" applyPatternFormats="0" applyAlignmentFormats="0" applyWidthHeightFormats="1" dataCaption="Values" tag="80c07d88-a9fe-4d4d-ab32-9ce877db1462" updatedVersion="8" minRefreshableVersion="3" useAutoFormatting="1" colGrandTotals="0" itemPrintTitles="1" createdVersion="8" indent="0" outline="1" outlineData="1" multipleFieldFilters="0" rowHeaderCaption="Country">
  <location ref="A6:F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market].[region].[All]" cap="All"/>
    <pageField fld="2" hier="14" name="[dim_product].[division].[All]" cap="All"/>
  </pageFields>
  <dataFields count="5">
    <dataField name="2019" fld="3" subtotal="count" baseField="0" baseItem="0" numFmtId="165"/>
    <dataField name=" 2020" fld="4" subtotal="count" baseField="0" baseItem="0" numFmtId="165"/>
    <dataField name="2021" fld="5" subtotal="count" baseField="0" baseItem="0" numFmtId="166"/>
    <dataField fld="6" subtotal="count" baseField="0" baseItem="0" numFmtId="167"/>
    <dataField fld="7" subtotal="count" baseField="0" baseItem="0"/>
  </dataFields>
  <formats count="26">
    <format dxfId="539">
      <pivotArea type="all" dataOnly="0" outline="0" fieldPosition="0"/>
    </format>
    <format dxfId="5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7">
      <pivotArea type="all" dataOnly="0" outline="0" fieldPosition="0"/>
    </format>
    <format dxfId="536">
      <pivotArea outline="0" collapsedLevelsAreSubtotals="1" fieldPosition="0"/>
    </format>
    <format dxfId="535">
      <pivotArea dataOnly="0" labelOnly="1" grandRow="1" outline="0" fieldPosition="0"/>
    </format>
    <format dxfId="5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1">
      <pivotArea field="1" type="button" dataOnly="0" labelOnly="1" outline="0" axis="axisRow" fieldPosition="0"/>
    </format>
    <format dxfId="5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29">
      <pivotArea type="all" dataOnly="0" outline="0" fieldPosition="0"/>
    </format>
    <format dxfId="528">
      <pivotArea outline="0" collapsedLevelsAreSubtotals="1" fieldPosition="0"/>
    </format>
    <format dxfId="527">
      <pivotArea dataOnly="0" labelOnly="1" fieldPosition="0">
        <references count="1">
          <reference field="1" count="0"/>
        </references>
      </pivotArea>
    </format>
    <format dxfId="526">
      <pivotArea dataOnly="0" labelOnly="1" grandRow="1" outline="0" fieldPosition="0"/>
    </format>
    <format dxfId="525">
      <pivotArea field="1" type="button" dataOnly="0" labelOnly="1" outline="0" axis="axisRow" fieldPosition="0"/>
    </format>
    <format dxfId="5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23">
      <pivotArea dataOnly="0" grandRow="1" fieldPosition="0"/>
    </format>
    <format dxfId="522">
      <pivotArea dataOnly="0" grandRow="1" fieldPosition="0"/>
    </format>
    <format dxfId="521">
      <pivotArea outline="0" fieldPosition="0">
        <references count="1">
          <reference field="4294967294" count="1">
            <x v="3"/>
          </reference>
        </references>
      </pivotArea>
    </format>
    <format dxfId="520">
      <pivotArea field="1" type="button" dataOnly="0" labelOnly="1" outline="0" axis="axisRow" fieldPosition="0"/>
    </format>
    <format dxfId="51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18">
      <pivotArea field="1" type="button" dataOnly="0" labelOnly="1" outline="0" axis="axisRow" fieldPosition="0"/>
    </format>
    <format dxfId="51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16">
      <pivotArea field="1" type="button" dataOnly="0" labelOnly="1" outline="0" axis="axisRow" fieldPosition="0"/>
    </format>
    <format dxfId="51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14">
      <pivotArea dataOnly="0" fieldPosition="0">
        <references count="1">
          <reference field="1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FB3B8A-E750-403B-9E07-0697FABB7161}" name="PivotTable2" cacheId="95" applyNumberFormats="0" applyBorderFormats="0" applyFontFormats="0" applyPatternFormats="0" applyAlignmentFormats="0" applyWidthHeightFormats="1" dataCaption="Values" tag="834ada84-5ca0-4731-b987-3e2777737627" updatedVersion="8" minRefreshableVersion="3" useAutoFormatting="1" subtotalHiddenItems="1" colGrandTotals="0" itemPrintTitles="1" createdVersion="8" indent="0" outline="1" outlineData="1" multipleFieldFilters="0" rowHeaderCaption="Product">
  <location ref="A6:D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dim_market].[region].[All]" cap="All"/>
    <pageField fld="1" hier="10" name="[dim_market].[market].[All]" cap="All"/>
    <pageField fld="2" hier="14" name="[dim_product].[division].[All]" cap="All"/>
  </pageFields>
  <dataFields count="3">
    <dataField name=" 2020" fld="3" subtotal="count" baseField="6" baseItem="0" numFmtId="169"/>
    <dataField name="2021" fld="4" subtotal="count" baseField="6" baseItem="0" numFmtId="170"/>
    <dataField fld="5" subtotal="count" baseField="6" baseItem="0" numFmtId="171"/>
  </dataFields>
  <formats count="14">
    <format dxfId="496">
      <pivotArea type="all" dataOnly="0" outline="0" fieldPosition="0"/>
    </format>
    <format dxfId="4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8">
      <pivotArea type="all" dataOnly="0" outline="0" fieldPosition="0"/>
    </format>
    <format dxfId="499">
      <pivotArea outline="0" collapsedLevelsAreSubtotals="1" fieldPosition="0"/>
    </format>
    <format dxfId="500">
      <pivotArea dataOnly="0" labelOnly="1" grandRow="1" outline="0" fieldPosition="0"/>
    </format>
    <format dxfId="5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4">
      <pivotArea dataOnly="0" grandRow="1" fieldPosition="0"/>
    </format>
    <format dxfId="505">
      <pivotArea dataOnly="0" grandRow="1" fieldPosition="0"/>
    </format>
    <format dxfId="506">
      <pivotArea dataOnly="0" grandRow="1" fieldPosition="0"/>
    </format>
    <format dxfId="495">
      <pivotArea outline="0" fieldPosition="0">
        <references count="1">
          <reference field="4294967294" count="1">
            <x v="0"/>
          </reference>
        </references>
      </pivotArea>
    </format>
    <format dxfId="494">
      <pivotArea outline="0" fieldPosition="0">
        <references count="1">
          <reference field="4294967294" count="1">
            <x v="1"/>
          </reference>
        </references>
      </pivotArea>
    </format>
    <format dxfId="493">
      <pivotArea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2" iMeasureHier="31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B3BD72-2B0F-4E10-9FC0-0AAD715A7AAC}" name="PivotTable1" cacheId="121" applyNumberFormats="0" applyBorderFormats="0" applyFontFormats="0" applyPatternFormats="0" applyAlignmentFormats="0" applyWidthHeightFormats="1" dataCaption="Values" tag="d82abe9e-c773-4f8c-a07a-894da2162911" updatedVersion="8" minRefreshableVersion="3" useAutoFormatting="1" colGrandTotals="0" itemPrintTitles="1" createdVersion="8" indent="0" outline="1" outlineData="1" multipleFieldFilters="0" rowHeaderCaption="Products">
  <location ref="A24:B30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1" hier="10" name="[dim_market].[market].[All]" cap="All"/>
    <pageField fld="2" hier="14" name="[dim_product].[division].[All]" cap="All"/>
  </pageFields>
  <dataFields count="1">
    <dataField name="Quantity" fld="4" baseField="3" baseItem="0" numFmtId="174"/>
  </dataFields>
  <formats count="6">
    <format dxfId="197">
      <pivotArea type="all" dataOnly="0" outline="0" fieldPosition="0"/>
    </format>
    <format dxfId="198">
      <pivotArea type="all" dataOnly="0" outline="0" fieldPosition="0"/>
    </format>
    <format dxfId="199">
      <pivotArea outline="0" collapsedLevelsAreSubtotals="1" fieldPosition="0"/>
    </format>
    <format dxfId="200">
      <pivotArea dataOnly="0" labelOnly="1" grandRow="1" outline="0" fieldPosition="0"/>
    </format>
    <format dxfId="201">
      <pivotArea dataOnly="0" grandRow="1" axis="axisRow" fieldPosition="0"/>
    </format>
    <format dxfId="178">
      <pivotArea outline="0" fieldPosition="0">
        <references count="1">
          <reference field="4294967294" count="1">
            <x v="0"/>
          </reference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3" type="count" id="2" iMeasureHier="43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61845F-50A9-4174-B6FC-44D4572F2B1E}" name="PivotTable2" cacheId="111" applyNumberFormats="0" applyBorderFormats="0" applyFontFormats="0" applyPatternFormats="0" applyAlignmentFormats="0" applyWidthHeightFormats="1" dataCaption="Values" tag="052b25ac-452a-4e99-915b-076a47c81eee" updatedVersion="8" minRefreshableVersion="3" useAutoFormatting="1" colGrandTotals="0" itemPrintTitles="1" createdVersion="8" indent="0" outline="1" outlineData="1" multipleFieldFilters="0" rowHeaderCaption="Products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1" hier="10" name="[dim_market].[market].[All]" cap="All"/>
    <pageField fld="2" hier="14" name="[dim_product].[division].[All]" cap="All"/>
  </pageFields>
  <dataFields count="1">
    <dataField name="Quantity" fld="4" baseField="3" baseItem="0" numFmtId="173"/>
  </dataFields>
  <formats count="6">
    <format dxfId="390">
      <pivotArea type="all" dataOnly="0" outline="0" fieldPosition="0"/>
    </format>
    <format dxfId="391">
      <pivotArea type="all" dataOnly="0" outline="0" fieldPosition="0"/>
    </format>
    <format dxfId="392">
      <pivotArea outline="0" collapsedLevelsAreSubtotals="1" fieldPosition="0"/>
    </format>
    <format dxfId="393">
      <pivotArea dataOnly="0" labelOnly="1" grandRow="1" outline="0" fieldPosition="0"/>
    </format>
    <format dxfId="394">
      <pivotArea dataOnly="0" grandRow="1" axis="axisRow" fieldPosition="0"/>
    </format>
    <format dxfId="215">
      <pivotArea outline="0" fieldPosition="0">
        <references count="1">
          <reference field="4294967294" count="1">
            <x v="0"/>
          </reference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3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7BB2B6-F13A-45A6-BB59-6F8C09D33741}" name="PivotTable2" cacheId="131" applyNumberFormats="0" applyBorderFormats="0" applyFontFormats="0" applyPatternFormats="0" applyAlignmentFormats="0" applyWidthHeightFormats="1" dataCaption="Values" tag="812224f0-2513-4ef8-8e03-f9737549cc4d" updatedVersion="8" minRefreshableVersion="3" useAutoFormatting="1" subtotalHiddenItems="1" colGrandTotals="0" itemPrintTitles="1" createdVersion="8" indent="0" outline="1" outlineData="1" multipleFieldFilters="0" rowHeaderCaption="Product">
  <location ref="A6:C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2" name="[dim_market].[region].[All]" cap="All"/>
    <pageField fld="1" hier="10" name="[dim_market].[market].[All]" cap="All"/>
    <pageField fld="2" hier="14" name="[dim_product].[division].[All]" cap="All"/>
  </pageFields>
  <dataFields count="2">
    <dataField name=" 2020" fld="3" subtotal="count" baseField="5" baseItem="0" numFmtId="169"/>
    <dataField name="2021" fld="4" subtotal="count" baseField="5" baseItem="0" numFmtId="170"/>
  </dataFields>
  <formats count="13">
    <format dxfId="164">
      <pivotArea type="all" dataOnly="0" outline="0" fieldPosition="0"/>
    </format>
    <format dxfId="16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6">
      <pivotArea type="all" dataOnly="0" outline="0" fieldPosition="0"/>
    </format>
    <format dxfId="167">
      <pivotArea outline="0" collapsedLevelsAreSubtotals="1" fieldPosition="0"/>
    </format>
    <format dxfId="168">
      <pivotArea dataOnly="0" labelOnly="1" grandRow="1" outline="0" fieldPosition="0"/>
    </format>
    <format dxfId="1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2">
      <pivotArea dataOnly="0" grandRow="1" fieldPosition="0"/>
    </format>
    <format dxfId="173">
      <pivotArea dataOnly="0" grandRow="1" fieldPosition="0"/>
    </format>
    <format dxfId="174">
      <pivotArea dataOnly="0" grandRow="1" fieldPosition="0"/>
    </format>
    <format dxfId="175">
      <pivotArea outline="0" fieldPosition="0">
        <references count="1">
          <reference field="4294967294" count="1">
            <x v="0"/>
          </reference>
        </references>
      </pivotArea>
    </format>
    <format dxfId="176">
      <pivotArea outline="0" fieldPosition="0">
        <references count="1">
          <reference field="4294967294" count="1">
            <x v="1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valueEqual" id="3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07D318-7B55-4E03-8B14-32B6D953F94F}" name="PivotTable2" cacheId="147" applyNumberFormats="0" applyBorderFormats="0" applyFontFormats="0" applyPatternFormats="0" applyAlignmentFormats="0" applyWidthHeightFormats="1" dataCaption="Values" tag="cf9adeb4-a54c-4275-892e-2403cde0869c" updatedVersion="8" minRefreshableVersion="3" useAutoFormatting="1" colGrandTotals="0" itemPrintTitles="1" createdVersion="8" indent="0" outline="1" outlineData="1" multipleFieldFilters="0" rowHeaderCaption="Country">
  <location ref="A6:B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2" name="[dim_market].[region].[All]" cap="All"/>
    <pageField fld="1" hier="10" name="[dim_market].[market].[All]" cap="All"/>
  </pageFields>
  <dataFields count="1">
    <dataField name="2021" fld="2" subtotal="count" baseField="0" baseItem="0" numFmtId="166"/>
  </dataFields>
  <formats count="16">
    <format dxfId="106">
      <pivotArea type="all" dataOnly="0" outline="0" fieldPosition="0"/>
    </format>
    <format dxfId="1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8">
      <pivotArea type="all" dataOnly="0" outline="0" fieldPosition="0"/>
    </format>
    <format dxfId="109">
      <pivotArea outline="0" collapsedLevelsAreSubtotals="1" fieldPosition="0"/>
    </format>
    <format dxfId="110">
      <pivotArea dataOnly="0" labelOnly="1" grandRow="1" outline="0" fieldPosition="0"/>
    </format>
    <format dxfId="1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3">
      <pivotArea type="all" dataOnly="0" outline="0" fieldPosition="0"/>
    </format>
    <format dxfId="114">
      <pivotArea outline="0" collapsedLevelsAreSubtotals="1" fieldPosition="0"/>
    </format>
    <format dxfId="115">
      <pivotArea dataOnly="0" labelOnly="1" grandRow="1" outline="0" fieldPosition="0"/>
    </format>
    <format dxfId="1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0">
      <pivotArea dataOnly="0" grandRow="1" fieldPosition="0"/>
    </format>
    <format dxfId="121">
      <pivotArea dataOnly="0" grandRow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448C08-8B95-4C15-AADD-AF7991DEB66D}">
  <dimension ref="A1"/>
  <sheetViews>
    <sheetView workbookViewId="0">
      <selection sqref="A1:E799963"/>
    </sheetView>
  </sheetViews>
  <sheetFormatPr defaultRowHeight="14.4" x14ac:dyDescent="0.3"/>
  <cols>
    <col min="1" max="1" width="15.6640625" bestFit="1" customWidth="1"/>
    <col min="2" max="2" width="15" bestFit="1" customWidth="1"/>
    <col min="3" max="3" width="16.33203125" bestFit="1" customWidth="1"/>
    <col min="4" max="4" width="6.21875" bestFit="1" customWidth="1"/>
    <col min="5" max="5" width="18.77734375" bestFit="1" customWidth="1"/>
  </cols>
  <sheetData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6F5DC2-2FD6-4D5E-BCF4-CE539C6B7DA7}">
  <dimension ref="A1:E17"/>
  <sheetViews>
    <sheetView showGridLines="0" zoomScaleNormal="100" workbookViewId="0">
      <selection activeCell="G17" sqref="G17"/>
    </sheetView>
  </sheetViews>
  <sheetFormatPr defaultRowHeight="14.4" x14ac:dyDescent="0.3"/>
  <cols>
    <col min="1" max="1" width="37.109375" bestFit="1" customWidth="1"/>
    <col min="2" max="2" width="6.88671875" bestFit="1" customWidth="1"/>
    <col min="3" max="3" width="7.21875" bestFit="1" customWidth="1"/>
    <col min="4" max="4" width="9.6640625" bestFit="1" customWidth="1"/>
    <col min="5" max="5" width="9.88671875" bestFit="1" customWidth="1"/>
    <col min="6" max="6" width="23.21875" bestFit="1" customWidth="1"/>
    <col min="7" max="7" width="13.77734375" bestFit="1" customWidth="1"/>
  </cols>
  <sheetData>
    <row r="1" spans="1:5" x14ac:dyDescent="0.3">
      <c r="A1" s="1" t="s">
        <v>77</v>
      </c>
    </row>
    <row r="2" spans="1:5" x14ac:dyDescent="0.3">
      <c r="A2" s="2" t="s">
        <v>67</v>
      </c>
      <c r="B2" s="3" t="s" vm="1">
        <v>71</v>
      </c>
      <c r="D2" s="1"/>
      <c r="E2" s="1"/>
    </row>
    <row r="3" spans="1:5" x14ac:dyDescent="0.3">
      <c r="A3" s="2" t="s">
        <v>0</v>
      </c>
      <c r="B3" s="3" t="s" vm="2">
        <v>71</v>
      </c>
      <c r="D3" s="1"/>
      <c r="E3" s="1"/>
    </row>
    <row r="4" spans="1:5" x14ac:dyDescent="0.3">
      <c r="A4" s="2" t="s">
        <v>68</v>
      </c>
      <c r="B4" s="3" t="s" vm="3">
        <v>71</v>
      </c>
    </row>
    <row r="6" spans="1:5" x14ac:dyDescent="0.3">
      <c r="A6" s="32" t="s">
        <v>139</v>
      </c>
      <c r="B6" s="6" t="s">
        <v>76</v>
      </c>
      <c r="C6" s="6" t="s">
        <v>73</v>
      </c>
      <c r="D6" s="6" t="s">
        <v>74</v>
      </c>
    </row>
    <row r="7" spans="1:5" x14ac:dyDescent="0.3">
      <c r="A7" s="28" t="s">
        <v>109</v>
      </c>
      <c r="B7" s="34">
        <v>3017651.26</v>
      </c>
      <c r="C7" s="38">
        <v>19350888.969999999</v>
      </c>
      <c r="D7" s="41">
        <v>5.4125663646103357</v>
      </c>
    </row>
    <row r="8" spans="1:5" x14ac:dyDescent="0.3">
      <c r="A8" s="4" t="s">
        <v>115</v>
      </c>
      <c r="B8" s="35">
        <v>780509.95</v>
      </c>
      <c r="C8" s="37">
        <v>4379743.4400000004</v>
      </c>
      <c r="D8" s="40">
        <v>4.6113870681597335</v>
      </c>
    </row>
    <row r="9" spans="1:5" x14ac:dyDescent="0.3">
      <c r="A9" s="4" t="s">
        <v>116</v>
      </c>
      <c r="B9" s="35">
        <v>670943.94999999995</v>
      </c>
      <c r="C9" s="37">
        <v>5159507.3099999996</v>
      </c>
      <c r="D9" s="40">
        <v>6.6899229958031512</v>
      </c>
    </row>
    <row r="10" spans="1:5" x14ac:dyDescent="0.3">
      <c r="A10" s="4" t="s">
        <v>118</v>
      </c>
      <c r="B10" s="35">
        <v>48711.25</v>
      </c>
      <c r="C10" s="37">
        <v>837583.23</v>
      </c>
      <c r="D10" s="40">
        <v>16.194862172496087</v>
      </c>
    </row>
    <row r="11" spans="1:5" x14ac:dyDescent="0.3">
      <c r="A11" s="4" t="s">
        <v>119</v>
      </c>
      <c r="B11" s="35">
        <v>52983.41</v>
      </c>
      <c r="C11" s="37">
        <v>937207.26</v>
      </c>
      <c r="D11" s="40">
        <v>16.688692743634281</v>
      </c>
    </row>
    <row r="12" spans="1:5" x14ac:dyDescent="0.3">
      <c r="A12" s="4" t="s">
        <v>120</v>
      </c>
      <c r="B12" s="35">
        <v>68492.95</v>
      </c>
      <c r="C12" s="37">
        <v>1227566.43</v>
      </c>
      <c r="D12" s="40">
        <v>16.922522390990608</v>
      </c>
    </row>
    <row r="13" spans="1:5" x14ac:dyDescent="0.3">
      <c r="A13" s="4" t="s">
        <v>130</v>
      </c>
      <c r="B13" s="35">
        <v>25111.06</v>
      </c>
      <c r="C13" s="37">
        <v>1437236.73</v>
      </c>
      <c r="D13" s="40">
        <v>56.235207514139184</v>
      </c>
    </row>
    <row r="14" spans="1:5" x14ac:dyDescent="0.3">
      <c r="A14" s="4" t="s">
        <v>131</v>
      </c>
      <c r="B14" s="35">
        <v>647812.53</v>
      </c>
      <c r="C14" s="37">
        <v>3806948.89</v>
      </c>
      <c r="D14" s="40">
        <v>4.8766212657232799</v>
      </c>
    </row>
    <row r="15" spans="1:5" x14ac:dyDescent="0.3">
      <c r="A15" s="4" t="s">
        <v>134</v>
      </c>
      <c r="B15" s="35">
        <v>432975.45</v>
      </c>
      <c r="C15" s="37">
        <v>11211859.029999999</v>
      </c>
      <c r="D15" s="40">
        <v>24.894907043805834</v>
      </c>
    </row>
    <row r="16" spans="1:5" x14ac:dyDescent="0.3">
      <c r="A16" s="4" t="s">
        <v>138</v>
      </c>
      <c r="B16" s="35">
        <v>688701.91</v>
      </c>
      <c r="C16" s="37">
        <v>3640101.9</v>
      </c>
      <c r="D16" s="40">
        <v>4.2854534699925537</v>
      </c>
    </row>
    <row r="17" spans="1:4" x14ac:dyDescent="0.3">
      <c r="A17" s="13" t="s">
        <v>70</v>
      </c>
      <c r="B17" s="36">
        <v>6433893.7199999997</v>
      </c>
      <c r="C17" s="39">
        <v>51988643.189999998</v>
      </c>
      <c r="D17" s="42">
        <v>7.0804323870615633</v>
      </c>
    </row>
  </sheetData>
  <conditionalFormatting pivot="1" sqref="B7:C16">
    <cfRule type="colorScale" priority="2">
      <colorScale>
        <cfvo type="min"/>
        <cfvo type="max"/>
        <color theme="0"/>
        <color rgb="FFFFEF9C"/>
      </colorScale>
    </cfRule>
  </conditionalFormatting>
  <conditionalFormatting pivot="1" sqref="D7:D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{C719FF87-9142-4827-9F34-5BBCB226A09E}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Pro,Bold"&amp;14AtliQ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719FF87-9142-4827-9F34-5BBCB226A09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14765B-577C-4746-B6A8-46FF21A2D8AC}">
  <dimension ref="A1:E30"/>
  <sheetViews>
    <sheetView showGridLines="0" zoomScale="70" zoomScaleNormal="100" workbookViewId="0">
      <selection activeCell="B25" sqref="B25:B30"/>
    </sheetView>
  </sheetViews>
  <sheetFormatPr defaultRowHeight="14.4" x14ac:dyDescent="0.3"/>
  <cols>
    <col min="1" max="1" width="23.44140625" bestFit="1" customWidth="1"/>
    <col min="2" max="2" width="9.109375" bestFit="1" customWidth="1"/>
    <col min="3" max="3" width="9.88671875" bestFit="1" customWidth="1"/>
    <col min="4" max="4" width="23.5546875" bestFit="1" customWidth="1"/>
    <col min="5" max="5" width="9.88671875" bestFit="1" customWidth="1"/>
    <col min="6" max="6" width="23.21875" bestFit="1" customWidth="1"/>
    <col min="7" max="7" width="13.77734375" bestFit="1" customWidth="1"/>
  </cols>
  <sheetData>
    <row r="1" spans="1:5" x14ac:dyDescent="0.3">
      <c r="A1" s="1" t="s">
        <v>77</v>
      </c>
    </row>
    <row r="2" spans="1:5" x14ac:dyDescent="0.3">
      <c r="A2" s="2" t="s">
        <v>67</v>
      </c>
      <c r="B2" s="3" t="s" vm="1">
        <v>71</v>
      </c>
      <c r="D2" s="1" t="s">
        <v>146</v>
      </c>
      <c r="E2" s="1"/>
    </row>
    <row r="3" spans="1:5" x14ac:dyDescent="0.3">
      <c r="A3" s="2" t="s">
        <v>0</v>
      </c>
      <c r="B3" s="3" t="s" vm="2">
        <v>71</v>
      </c>
      <c r="D3" s="1" t="s">
        <v>78</v>
      </c>
      <c r="E3" s="1"/>
    </row>
    <row r="4" spans="1:5" x14ac:dyDescent="0.3">
      <c r="A4" s="2" t="s">
        <v>68</v>
      </c>
      <c r="B4" s="3" t="s" vm="3">
        <v>71</v>
      </c>
    </row>
    <row r="6" spans="1:5" x14ac:dyDescent="0.3">
      <c r="A6" s="32" t="s">
        <v>147</v>
      </c>
      <c r="B6" s="3" t="s">
        <v>145</v>
      </c>
    </row>
    <row r="7" spans="1:5" x14ac:dyDescent="0.3">
      <c r="A7" s="28" t="s">
        <v>111</v>
      </c>
      <c r="B7" s="47">
        <v>3376565</v>
      </c>
    </row>
    <row r="8" spans="1:5" x14ac:dyDescent="0.3">
      <c r="A8" s="4" t="s">
        <v>112</v>
      </c>
      <c r="B8" s="48">
        <v>3975074</v>
      </c>
    </row>
    <row r="9" spans="1:5" x14ac:dyDescent="0.3">
      <c r="A9" s="4" t="s">
        <v>124</v>
      </c>
      <c r="B9" s="48">
        <v>4151008</v>
      </c>
    </row>
    <row r="10" spans="1:5" x14ac:dyDescent="0.3">
      <c r="A10" s="4" t="s">
        <v>125</v>
      </c>
      <c r="B10" s="48">
        <v>3371170</v>
      </c>
    </row>
    <row r="11" spans="1:5" x14ac:dyDescent="0.3">
      <c r="A11" s="4" t="s">
        <v>126</v>
      </c>
      <c r="B11" s="48">
        <v>4126295</v>
      </c>
    </row>
    <row r="12" spans="1:5" x14ac:dyDescent="0.3">
      <c r="A12" s="7" t="s">
        <v>70</v>
      </c>
      <c r="B12" s="49">
        <v>19000112</v>
      </c>
    </row>
    <row r="20" spans="1:4" x14ac:dyDescent="0.3">
      <c r="A20" s="2" t="s">
        <v>67</v>
      </c>
      <c r="B20" s="3" t="s" vm="1">
        <v>71</v>
      </c>
      <c r="D20" s="1" t="s">
        <v>148</v>
      </c>
    </row>
    <row r="21" spans="1:4" x14ac:dyDescent="0.3">
      <c r="A21" s="2" t="s">
        <v>0</v>
      </c>
      <c r="B21" s="3" t="s" vm="2">
        <v>71</v>
      </c>
      <c r="D21" s="1" t="s">
        <v>78</v>
      </c>
    </row>
    <row r="22" spans="1:4" x14ac:dyDescent="0.3">
      <c r="A22" s="2" t="s">
        <v>68</v>
      </c>
      <c r="B22" s="3" t="s" vm="3">
        <v>71</v>
      </c>
    </row>
    <row r="24" spans="1:4" x14ac:dyDescent="0.3">
      <c r="A24" s="32" t="s">
        <v>147</v>
      </c>
      <c r="B24" s="3" t="s">
        <v>145</v>
      </c>
    </row>
    <row r="25" spans="1:4" x14ac:dyDescent="0.3">
      <c r="A25" s="28" t="s">
        <v>110</v>
      </c>
      <c r="B25" s="50">
        <v>51721</v>
      </c>
    </row>
    <row r="26" spans="1:4" x14ac:dyDescent="0.3">
      <c r="A26" s="4" t="s">
        <v>114</v>
      </c>
      <c r="B26" s="51">
        <v>63059</v>
      </c>
    </row>
    <row r="27" spans="1:4" x14ac:dyDescent="0.3">
      <c r="A27" s="4" t="s">
        <v>116</v>
      </c>
      <c r="B27" s="51">
        <v>15224</v>
      </c>
    </row>
    <row r="28" spans="1:4" x14ac:dyDescent="0.3">
      <c r="A28" s="4" t="s">
        <v>117</v>
      </c>
      <c r="B28" s="51">
        <v>8854</v>
      </c>
    </row>
    <row r="29" spans="1:4" x14ac:dyDescent="0.3">
      <c r="A29" s="4" t="s">
        <v>134</v>
      </c>
      <c r="B29" s="51">
        <v>36029</v>
      </c>
    </row>
    <row r="30" spans="1:4" x14ac:dyDescent="0.3">
      <c r="A30" s="7" t="s">
        <v>70</v>
      </c>
      <c r="B30" s="52">
        <v>174887</v>
      </c>
    </row>
  </sheetData>
  <pageMargins left="0.7" right="0.7" top="0.75" bottom="0.75" header="0.3" footer="0.3"/>
  <pageSetup paperSize="9" orientation="portrait" r:id="rId3"/>
  <headerFooter>
    <oddHeader>&amp;L&amp;"Avenir Next LT Pro,Bold"&amp;14AtliQ Hardware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7AC55-DA45-453F-9267-ED3F9F3E821C}">
  <dimension ref="A1:E23"/>
  <sheetViews>
    <sheetView showGridLines="0" zoomScaleNormal="100" workbookViewId="0">
      <selection activeCell="A12" sqref="A7:A22"/>
      <pivotSelection pane="bottomRight" showHeader="1" axis="axisRow" activeRow="11" previousRow="11" click="1" r:id="rId1">
        <pivotArea dataOnly="0" labelOnly="1" fieldPosition="0">
          <references count="1">
            <reference field="5" count="0"/>
          </references>
        </pivotArea>
      </pivotSelection>
    </sheetView>
  </sheetViews>
  <sheetFormatPr defaultRowHeight="14.4" x14ac:dyDescent="0.3"/>
  <cols>
    <col min="1" max="1" width="37.109375" bestFit="1" customWidth="1"/>
    <col min="2" max="2" width="6.88671875" bestFit="1" customWidth="1"/>
    <col min="3" max="3" width="8.33203125" bestFit="1" customWidth="1"/>
    <col min="4" max="4" width="9.6640625" bestFit="1" customWidth="1"/>
    <col min="5" max="5" width="9.88671875" bestFit="1" customWidth="1"/>
    <col min="6" max="6" width="23.21875" bestFit="1" customWidth="1"/>
    <col min="7" max="7" width="13.77734375" bestFit="1" customWidth="1"/>
  </cols>
  <sheetData>
    <row r="1" spans="1:5" x14ac:dyDescent="0.3">
      <c r="A1" s="1" t="s">
        <v>77</v>
      </c>
    </row>
    <row r="2" spans="1:5" x14ac:dyDescent="0.3">
      <c r="A2" s="2" t="s">
        <v>67</v>
      </c>
      <c r="B2" s="3" t="s" vm="1">
        <v>71</v>
      </c>
      <c r="D2" s="1"/>
      <c r="E2" s="1"/>
    </row>
    <row r="3" spans="1:5" x14ac:dyDescent="0.3">
      <c r="A3" s="2" t="s">
        <v>0</v>
      </c>
      <c r="B3" s="3" t="s" vm="2">
        <v>71</v>
      </c>
      <c r="D3" s="1"/>
      <c r="E3" s="1"/>
    </row>
    <row r="4" spans="1:5" x14ac:dyDescent="0.3">
      <c r="A4" s="2" t="s">
        <v>68</v>
      </c>
      <c r="B4" s="3" t="s" vm="3">
        <v>71</v>
      </c>
    </row>
    <row r="6" spans="1:5" x14ac:dyDescent="0.3">
      <c r="A6" s="32" t="s">
        <v>139</v>
      </c>
      <c r="B6" s="6" t="s">
        <v>76</v>
      </c>
      <c r="C6" s="6" t="s">
        <v>73</v>
      </c>
    </row>
    <row r="7" spans="1:5" x14ac:dyDescent="0.3">
      <c r="A7" s="28" t="s">
        <v>107</v>
      </c>
      <c r="B7" s="34"/>
      <c r="C7" s="38">
        <v>4394981.7300000004</v>
      </c>
    </row>
    <row r="8" spans="1:5" x14ac:dyDescent="0.3">
      <c r="A8" s="4" t="s">
        <v>108</v>
      </c>
      <c r="B8" s="35"/>
      <c r="C8" s="37">
        <v>14207395.529999999</v>
      </c>
    </row>
    <row r="9" spans="1:5" x14ac:dyDescent="0.3">
      <c r="A9" s="4" t="s">
        <v>113</v>
      </c>
      <c r="B9" s="35"/>
      <c r="C9" s="37">
        <v>19524227.91</v>
      </c>
    </row>
    <row r="10" spans="1:5" x14ac:dyDescent="0.3">
      <c r="A10" s="4" t="s">
        <v>114</v>
      </c>
      <c r="B10" s="35"/>
      <c r="C10" s="37">
        <v>11701437.68</v>
      </c>
    </row>
    <row r="11" spans="1:5" x14ac:dyDescent="0.3">
      <c r="A11" s="4" t="s">
        <v>117</v>
      </c>
      <c r="B11" s="35"/>
      <c r="C11" s="37">
        <v>3508874.52</v>
      </c>
    </row>
    <row r="12" spans="1:5" x14ac:dyDescent="0.3">
      <c r="A12" s="4" t="s">
        <v>121</v>
      </c>
      <c r="B12" s="35"/>
      <c r="C12" s="37">
        <v>4210009.2300000004</v>
      </c>
    </row>
    <row r="13" spans="1:5" x14ac:dyDescent="0.3">
      <c r="A13" s="4" t="s">
        <v>122</v>
      </c>
      <c r="B13" s="35"/>
      <c r="C13" s="37">
        <v>4862675.75</v>
      </c>
    </row>
    <row r="14" spans="1:5" x14ac:dyDescent="0.3">
      <c r="A14" s="4" t="s">
        <v>123</v>
      </c>
      <c r="B14" s="35"/>
      <c r="C14" s="37">
        <v>1676224.51</v>
      </c>
    </row>
    <row r="15" spans="1:5" x14ac:dyDescent="0.3">
      <c r="A15" s="4" t="s">
        <v>127</v>
      </c>
      <c r="B15" s="35"/>
      <c r="C15" s="37">
        <v>13657515.859999999</v>
      </c>
    </row>
    <row r="16" spans="1:5" x14ac:dyDescent="0.3">
      <c r="A16" s="4" t="s">
        <v>128</v>
      </c>
      <c r="B16" s="35"/>
      <c r="C16" s="37">
        <v>2846079.8</v>
      </c>
    </row>
    <row r="17" spans="1:3" x14ac:dyDescent="0.3">
      <c r="A17" s="4" t="s">
        <v>129</v>
      </c>
      <c r="B17" s="35"/>
      <c r="C17" s="37">
        <v>2294921.14</v>
      </c>
    </row>
    <row r="18" spans="1:3" x14ac:dyDescent="0.3">
      <c r="A18" s="4" t="s">
        <v>132</v>
      </c>
      <c r="B18" s="35"/>
      <c r="C18" s="37">
        <v>21983053.98</v>
      </c>
    </row>
    <row r="19" spans="1:3" x14ac:dyDescent="0.3">
      <c r="A19" s="4" t="s">
        <v>133</v>
      </c>
      <c r="B19" s="35"/>
      <c r="C19" s="37">
        <v>15411654.33</v>
      </c>
    </row>
    <row r="20" spans="1:3" x14ac:dyDescent="0.3">
      <c r="A20" s="4" t="s">
        <v>135</v>
      </c>
      <c r="B20" s="35"/>
      <c r="C20" s="37">
        <v>20738249.41</v>
      </c>
    </row>
    <row r="21" spans="1:3" x14ac:dyDescent="0.3">
      <c r="A21" s="4" t="s">
        <v>136</v>
      </c>
      <c r="B21" s="35"/>
      <c r="C21" s="37">
        <v>17895529.77</v>
      </c>
    </row>
    <row r="22" spans="1:3" x14ac:dyDescent="0.3">
      <c r="A22" s="4" t="s">
        <v>137</v>
      </c>
      <c r="B22" s="35"/>
      <c r="C22" s="37">
        <v>17248401.5</v>
      </c>
    </row>
    <row r="23" spans="1:3" x14ac:dyDescent="0.3">
      <c r="A23" s="13" t="s">
        <v>70</v>
      </c>
      <c r="B23" s="36"/>
      <c r="C23" s="39">
        <v>176161232.65000001</v>
      </c>
    </row>
  </sheetData>
  <conditionalFormatting pivot="1">
    <cfRule type="colorScale" priority="3">
      <colorScale>
        <cfvo type="min"/>
        <cfvo type="max"/>
        <color theme="0"/>
        <color rgb="FFFFEF9C"/>
      </colorScale>
    </cfRule>
  </conditionalFormatting>
  <conditionalFormatting pivot="1" sqref="C7:C22">
    <cfRule type="colorScale" priority="1">
      <colorScale>
        <cfvo type="min"/>
        <cfvo type="max"/>
        <color theme="0"/>
        <color theme="7" tint="0.39997558519241921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Pro,Bold"&amp;14AtliQ Hardware</oddHeader>
  </headerFooter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5E16E5-AC42-450D-B3E2-7E736E472849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5C0753-85A4-4467-95E5-29B31BDC2F18}">
  <dimension ref="A1:E12"/>
  <sheetViews>
    <sheetView showGridLines="0" tabSelected="1" zoomScaleNormal="100" workbookViewId="0">
      <selection activeCell="F14" sqref="F14"/>
    </sheetView>
  </sheetViews>
  <sheetFormatPr defaultRowHeight="14.4" x14ac:dyDescent="0.3"/>
  <cols>
    <col min="1" max="1" width="16.109375" bestFit="1" customWidth="1"/>
    <col min="2" max="2" width="9.44140625" bestFit="1" customWidth="1"/>
    <col min="3" max="5" width="9.88671875" bestFit="1" customWidth="1"/>
    <col min="6" max="6" width="23.21875" bestFit="1" customWidth="1"/>
    <col min="7" max="7" width="13.77734375" bestFit="1" customWidth="1"/>
  </cols>
  <sheetData>
    <row r="1" spans="1:5" x14ac:dyDescent="0.3">
      <c r="A1" s="1" t="s">
        <v>77</v>
      </c>
    </row>
    <row r="2" spans="1:5" x14ac:dyDescent="0.3">
      <c r="D2" s="1" t="s">
        <v>144</v>
      </c>
      <c r="E2" s="1"/>
    </row>
    <row r="3" spans="1:5" x14ac:dyDescent="0.3">
      <c r="A3" s="2" t="s">
        <v>67</v>
      </c>
      <c r="B3" s="3" t="s" vm="1">
        <v>71</v>
      </c>
      <c r="D3" s="1"/>
      <c r="E3" s="1"/>
    </row>
    <row r="4" spans="1:5" x14ac:dyDescent="0.3">
      <c r="A4" s="2" t="s">
        <v>0</v>
      </c>
      <c r="B4" s="3" t="s" vm="2">
        <v>71</v>
      </c>
    </row>
    <row r="6" spans="1:5" x14ac:dyDescent="0.3">
      <c r="A6" s="32" t="s">
        <v>104</v>
      </c>
      <c r="B6" s="3" t="s">
        <v>73</v>
      </c>
    </row>
    <row r="7" spans="1:5" x14ac:dyDescent="0.3">
      <c r="A7" s="28" t="s">
        <v>85</v>
      </c>
      <c r="B7" s="30">
        <v>35058881.399999999</v>
      </c>
    </row>
    <row r="8" spans="1:5" x14ac:dyDescent="0.3">
      <c r="A8" s="4" t="s">
        <v>88</v>
      </c>
      <c r="B8" s="26">
        <v>161262512.18000001</v>
      </c>
    </row>
    <row r="9" spans="1:5" x14ac:dyDescent="0.3">
      <c r="A9" s="4" t="s">
        <v>97</v>
      </c>
      <c r="B9" s="26">
        <v>48965337.950000003</v>
      </c>
    </row>
    <row r="10" spans="1:5" x14ac:dyDescent="0.3">
      <c r="A10" s="4" t="s">
        <v>100</v>
      </c>
      <c r="B10" s="26">
        <v>34152244.240000002</v>
      </c>
    </row>
    <row r="11" spans="1:5" x14ac:dyDescent="0.3">
      <c r="A11" s="4" t="s">
        <v>80</v>
      </c>
      <c r="B11" s="26">
        <v>87780946.540000007</v>
      </c>
    </row>
    <row r="12" spans="1:5" x14ac:dyDescent="0.3">
      <c r="A12" s="13" t="s">
        <v>70</v>
      </c>
      <c r="B12" s="15">
        <v>367219922.31</v>
      </c>
    </row>
  </sheetData>
  <conditionalFormatting pivot="1" sqref="B7:B11">
    <cfRule type="colorScale" priority="1">
      <colorScale>
        <cfvo type="min"/>
        <cfvo type="max"/>
        <color theme="0"/>
        <color theme="7" tint="0.39997558519241921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Pro,Bold"&amp;14AtliQ Hardware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4BE7A1-0928-482D-815C-699D4CAAD805}">
  <dimension ref="A1"/>
  <sheetViews>
    <sheetView workbookViewId="0">
      <selection sqref="A1:F299"/>
    </sheetView>
  </sheetViews>
  <sheetFormatPr defaultRowHeight="14.4" x14ac:dyDescent="0.3"/>
  <cols>
    <col min="1" max="1" width="15" bestFit="1" customWidth="1"/>
    <col min="2" max="2" width="9.6640625" bestFit="1" customWidth="1"/>
    <col min="3" max="3" width="10.44140625" bestFit="1" customWidth="1"/>
    <col min="4" max="4" width="22.44140625" bestFit="1" customWidth="1"/>
    <col min="5" max="5" width="54.77734375" bestFit="1" customWidth="1"/>
    <col min="6" max="6" width="18.6640625" bestFit="1" customWidth="1"/>
  </cols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80F279-E610-404C-B2AD-D2C88DB9F415}">
  <dimension ref="A1"/>
  <sheetViews>
    <sheetView workbookViewId="0">
      <selection sqref="A1:C24"/>
    </sheetView>
  </sheetViews>
  <sheetFormatPr defaultRowHeight="14.4" x14ac:dyDescent="0.3"/>
  <cols>
    <col min="1" max="1" width="14" bestFit="1" customWidth="1"/>
    <col min="2" max="2" width="11.21875" bestFit="1" customWidth="1"/>
    <col min="3" max="3" width="8.554687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DDD84-02A6-4D1A-B664-6CE488CCFDBA}">
  <dimension ref="A1"/>
  <sheetViews>
    <sheetView workbookViewId="0">
      <selection sqref="A1:E190"/>
    </sheetView>
  </sheetViews>
  <sheetFormatPr defaultRowHeight="14.4" x14ac:dyDescent="0.3"/>
  <cols>
    <col min="1" max="1" width="16.33203125" bestFit="1" customWidth="1"/>
    <col min="2" max="2" width="21.77734375" bestFit="1" customWidth="1"/>
    <col min="3" max="3" width="14" bestFit="1" customWidth="1"/>
    <col min="4" max="4" width="13.109375" bestFit="1" customWidth="1"/>
    <col min="5" max="5" width="9.8867187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72DDED-F412-4BCF-AE72-FCF42F54EB51}">
  <dimension ref="A1"/>
  <sheetViews>
    <sheetView workbookViewId="0">
      <selection sqref="A1:E1067"/>
    </sheetView>
  </sheetViews>
  <sheetFormatPr defaultRowHeight="14.4" x14ac:dyDescent="0.3"/>
  <cols>
    <col min="1" max="2" width="10.5546875" bestFit="1" customWidth="1"/>
    <col min="3" max="3" width="6.88671875" bestFit="1" customWidth="1"/>
    <col min="4" max="4" width="11.77734375" bestFit="1" customWidth="1"/>
    <col min="5" max="5" width="12.33203125" bestFit="1" customWidth="1"/>
  </cols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C1875C-2E59-46F8-8CFF-733236F8AFC8}">
  <dimension ref="A1:E10"/>
  <sheetViews>
    <sheetView showGridLines="0" zoomScaleNormal="100" workbookViewId="0">
      <selection activeCell="F11" sqref="F11"/>
    </sheetView>
  </sheetViews>
  <sheetFormatPr defaultRowHeight="14.4" x14ac:dyDescent="0.3"/>
  <cols>
    <col min="1" max="1" width="12.109375" bestFit="1" customWidth="1"/>
    <col min="2" max="2" width="8.88671875" bestFit="1" customWidth="1"/>
    <col min="3" max="3" width="9.44140625" bestFit="1" customWidth="1"/>
    <col min="4" max="4" width="23.5546875" bestFit="1" customWidth="1"/>
    <col min="5" max="5" width="9.88671875" bestFit="1" customWidth="1"/>
    <col min="6" max="6" width="23.21875" bestFit="1" customWidth="1"/>
    <col min="7" max="7" width="13.77734375" bestFit="1" customWidth="1"/>
  </cols>
  <sheetData>
    <row r="1" spans="1:5" x14ac:dyDescent="0.3">
      <c r="A1" s="1" t="s">
        <v>77</v>
      </c>
    </row>
    <row r="2" spans="1:5" x14ac:dyDescent="0.3">
      <c r="D2" s="1" t="s">
        <v>144</v>
      </c>
      <c r="E2" s="1"/>
    </row>
    <row r="3" spans="1:5" x14ac:dyDescent="0.3">
      <c r="A3" s="2" t="s">
        <v>67</v>
      </c>
      <c r="B3" s="3" t="s" vm="1">
        <v>71</v>
      </c>
      <c r="D3" s="1"/>
      <c r="E3" s="1"/>
    </row>
    <row r="4" spans="1:5" x14ac:dyDescent="0.3">
      <c r="A4" s="2" t="s">
        <v>0</v>
      </c>
      <c r="B4" s="3" t="s" vm="2">
        <v>71</v>
      </c>
    </row>
    <row r="6" spans="1:5" x14ac:dyDescent="0.3">
      <c r="A6" s="5" t="s">
        <v>143</v>
      </c>
      <c r="B6" s="6" t="s">
        <v>76</v>
      </c>
      <c r="C6" s="6" t="s">
        <v>73</v>
      </c>
      <c r="D6" s="6" t="s">
        <v>74</v>
      </c>
    </row>
    <row r="7" spans="1:5" x14ac:dyDescent="0.3">
      <c r="A7" s="31" t="s">
        <v>140</v>
      </c>
      <c r="B7" s="29">
        <v>51381236.68</v>
      </c>
      <c r="C7" s="30">
        <v>94734636.299999997</v>
      </c>
      <c r="D7" s="33">
        <v>0.84375936472691371</v>
      </c>
    </row>
    <row r="8" spans="1:5" x14ac:dyDescent="0.3">
      <c r="A8" s="31" t="s">
        <v>141</v>
      </c>
      <c r="B8" s="29">
        <v>105240750.19</v>
      </c>
      <c r="C8" s="30">
        <v>338378682.16000003</v>
      </c>
      <c r="D8" s="33">
        <v>2.2152819278568088</v>
      </c>
    </row>
    <row r="9" spans="1:5" x14ac:dyDescent="0.3">
      <c r="A9" s="31" t="s">
        <v>142</v>
      </c>
      <c r="B9" s="29">
        <v>40068966.210000001</v>
      </c>
      <c r="C9" s="30">
        <v>165763776.81</v>
      </c>
      <c r="D9" s="33">
        <v>3.1369616560916009</v>
      </c>
    </row>
    <row r="10" spans="1:5" x14ac:dyDescent="0.3">
      <c r="A10" s="13" t="s">
        <v>70</v>
      </c>
      <c r="B10" s="14">
        <v>196690953.08000001</v>
      </c>
      <c r="C10" s="15">
        <v>598877095.26999998</v>
      </c>
      <c r="D10" s="20">
        <v>2.0447617742053392</v>
      </c>
    </row>
  </sheetData>
  <conditionalFormatting pivot="1" sqref="B7:C9">
    <cfRule type="colorScale" priority="2">
      <colorScale>
        <cfvo type="min"/>
        <cfvo type="max"/>
        <color theme="0"/>
        <color rgb="FFFFEF9C"/>
      </colorScale>
    </cfRule>
  </conditionalFormatting>
  <conditionalFormatting pivot="1" sqref="D7:D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{A61CB7BE-612B-4168-AC33-8C9DE6866B9A}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Pro,Bold"&amp;14AtliQ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61CB7BE-612B-4168-AC33-8C9DE6866B9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D7:D9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34C5A-1E97-4709-A571-FA0019DA6039}">
  <dimension ref="A1:E74"/>
  <sheetViews>
    <sheetView showGridLines="0" view="pageLayout" zoomScaleNormal="100" workbookViewId="0">
      <selection activeCell="C2" sqref="C2"/>
    </sheetView>
  </sheetViews>
  <sheetFormatPr defaultRowHeight="14.4" x14ac:dyDescent="0.3"/>
  <cols>
    <col min="1" max="1" width="24.6640625" bestFit="1" customWidth="1"/>
    <col min="2" max="2" width="7.77734375" bestFit="1" customWidth="1"/>
    <col min="3" max="3" width="8.88671875" bestFit="1" customWidth="1"/>
    <col min="4" max="4" width="23.5546875" bestFit="1" customWidth="1"/>
    <col min="5" max="5" width="9.88671875" bestFit="1" customWidth="1"/>
    <col min="6" max="6" width="23.21875" bestFit="1" customWidth="1"/>
    <col min="7" max="7" width="13.77734375" bestFit="1" customWidth="1"/>
  </cols>
  <sheetData>
    <row r="1" spans="1:5" x14ac:dyDescent="0.3">
      <c r="A1" s="1" t="s">
        <v>77</v>
      </c>
    </row>
    <row r="2" spans="1:5" x14ac:dyDescent="0.3">
      <c r="A2" s="2" t="s">
        <v>67</v>
      </c>
      <c r="B2" s="3" t="s" vm="1">
        <v>71</v>
      </c>
      <c r="D2" s="1" t="s">
        <v>75</v>
      </c>
      <c r="E2" s="1"/>
    </row>
    <row r="3" spans="1:5" x14ac:dyDescent="0.3">
      <c r="A3" s="2" t="s">
        <v>0</v>
      </c>
      <c r="B3" s="3" t="s" vm="2">
        <v>71</v>
      </c>
      <c r="D3" s="1" t="s">
        <v>78</v>
      </c>
      <c r="E3" s="1"/>
    </row>
    <row r="4" spans="1:5" x14ac:dyDescent="0.3">
      <c r="A4" s="2" t="s">
        <v>68</v>
      </c>
      <c r="B4" s="3" t="s" vm="3">
        <v>71</v>
      </c>
    </row>
    <row r="6" spans="1:5" x14ac:dyDescent="0.3">
      <c r="A6" s="5" t="s">
        <v>75</v>
      </c>
      <c r="B6" s="6" t="s">
        <v>72</v>
      </c>
      <c r="C6" s="6" t="s">
        <v>76</v>
      </c>
      <c r="D6" s="6" t="s">
        <v>73</v>
      </c>
      <c r="E6" s="6" t="s">
        <v>74</v>
      </c>
    </row>
    <row r="7" spans="1:5" x14ac:dyDescent="0.3">
      <c r="A7" s="31" t="s">
        <v>10</v>
      </c>
      <c r="B7" s="11">
        <v>1421158.96</v>
      </c>
      <c r="C7" s="11">
        <v>2889321.88</v>
      </c>
      <c r="D7" s="12">
        <v>10924012.960000001</v>
      </c>
      <c r="E7" s="33">
        <v>2.7808224260565946</v>
      </c>
    </row>
    <row r="8" spans="1:5" x14ac:dyDescent="0.3">
      <c r="A8" s="4" t="s">
        <v>43</v>
      </c>
      <c r="B8" s="11"/>
      <c r="C8" s="11">
        <v>162534.09</v>
      </c>
      <c r="D8" s="12">
        <v>805675.63</v>
      </c>
      <c r="E8" s="16">
        <v>3.9569639821406084</v>
      </c>
    </row>
    <row r="9" spans="1:5" x14ac:dyDescent="0.3">
      <c r="A9" s="4" t="s">
        <v>9</v>
      </c>
      <c r="B9" s="11">
        <v>12169170.460000001</v>
      </c>
      <c r="C9" s="11">
        <v>37506624.100000001</v>
      </c>
      <c r="D9" s="12">
        <v>82089923.829999998</v>
      </c>
      <c r="E9" s="16">
        <v>1.1886780215444661</v>
      </c>
    </row>
    <row r="10" spans="1:5" x14ac:dyDescent="0.3">
      <c r="A10" s="4" t="s">
        <v>12</v>
      </c>
      <c r="B10" s="11">
        <v>351590.32</v>
      </c>
      <c r="C10" s="11">
        <v>740367.8</v>
      </c>
      <c r="D10" s="12">
        <v>2265407.25</v>
      </c>
      <c r="E10" s="16">
        <v>2.0598403253085831</v>
      </c>
    </row>
    <row r="11" spans="1:5" x14ac:dyDescent="0.3">
      <c r="A11" s="4" t="s">
        <v>29</v>
      </c>
      <c r="B11" s="11">
        <v>181917.29</v>
      </c>
      <c r="C11" s="11">
        <v>674348.67</v>
      </c>
      <c r="D11" s="12">
        <v>3171742.1</v>
      </c>
      <c r="E11" s="16">
        <v>3.7034156677435131</v>
      </c>
    </row>
    <row r="12" spans="1:5" x14ac:dyDescent="0.3">
      <c r="A12" s="4" t="s">
        <v>2</v>
      </c>
      <c r="B12" s="11">
        <v>7176248.0199999996</v>
      </c>
      <c r="C12" s="11">
        <v>23669537.93</v>
      </c>
      <c r="D12" s="12">
        <v>52979606.530000001</v>
      </c>
      <c r="E12" s="16">
        <v>1.238303370631114</v>
      </c>
    </row>
    <row r="13" spans="1:5" x14ac:dyDescent="0.3">
      <c r="A13" s="4" t="s">
        <v>69</v>
      </c>
      <c r="B13" s="11">
        <v>9582893.7400000002</v>
      </c>
      <c r="C13" s="11">
        <v>17675320.82</v>
      </c>
      <c r="D13" s="12">
        <v>61116567.130000003</v>
      </c>
      <c r="E13" s="16">
        <v>2.4577345301051232</v>
      </c>
    </row>
    <row r="14" spans="1:5" x14ac:dyDescent="0.3">
      <c r="A14" s="4" t="s">
        <v>59</v>
      </c>
      <c r="B14" s="11">
        <v>852541.07</v>
      </c>
      <c r="C14" s="11">
        <v>1772715.57</v>
      </c>
      <c r="D14" s="12">
        <v>6312296.3700000001</v>
      </c>
      <c r="E14" s="16">
        <v>2.5608060744905625</v>
      </c>
    </row>
    <row r="15" spans="1:5" x14ac:dyDescent="0.3">
      <c r="A15" s="4" t="s">
        <v>37</v>
      </c>
      <c r="B15" s="11">
        <v>241323.21</v>
      </c>
      <c r="C15" s="11">
        <v>826086.99</v>
      </c>
      <c r="D15" s="12">
        <v>4072008.35</v>
      </c>
      <c r="E15" s="16">
        <v>3.9292730660241975</v>
      </c>
    </row>
    <row r="16" spans="1:5" x14ac:dyDescent="0.3">
      <c r="A16" s="4" t="s">
        <v>41</v>
      </c>
      <c r="B16" s="11">
        <v>597546.22</v>
      </c>
      <c r="C16" s="11">
        <v>1323922.69</v>
      </c>
      <c r="D16" s="12">
        <v>5508504.8600000003</v>
      </c>
      <c r="E16" s="16">
        <v>3.1607451111816811</v>
      </c>
    </row>
    <row r="17" spans="1:5" x14ac:dyDescent="0.3">
      <c r="A17" s="4" t="s">
        <v>36</v>
      </c>
      <c r="B17" s="11"/>
      <c r="C17" s="11">
        <v>417961.2</v>
      </c>
      <c r="D17" s="12">
        <v>3017815.13</v>
      </c>
      <c r="E17" s="16">
        <v>6.2203236329113798</v>
      </c>
    </row>
    <row r="18" spans="1:5" x14ac:dyDescent="0.3">
      <c r="A18" s="4" t="s">
        <v>16</v>
      </c>
      <c r="B18" s="11">
        <v>905096.71</v>
      </c>
      <c r="C18" s="11">
        <v>2196627.85</v>
      </c>
      <c r="D18" s="12">
        <v>7671381.2999999998</v>
      </c>
      <c r="E18" s="16">
        <v>2.4923445498517189</v>
      </c>
    </row>
    <row r="19" spans="1:5" x14ac:dyDescent="0.3">
      <c r="A19" s="4" t="s">
        <v>55</v>
      </c>
      <c r="B19" s="11">
        <v>462637.92</v>
      </c>
      <c r="C19" s="11">
        <v>1179768.76</v>
      </c>
      <c r="D19" s="12">
        <v>4247167.71</v>
      </c>
      <c r="E19" s="16">
        <v>2.6000001474865297</v>
      </c>
    </row>
    <row r="20" spans="1:5" x14ac:dyDescent="0.3">
      <c r="A20" s="4" t="s">
        <v>48</v>
      </c>
      <c r="B20" s="11">
        <v>1143407.8500000001</v>
      </c>
      <c r="C20" s="11">
        <v>2752286.63</v>
      </c>
      <c r="D20" s="12">
        <v>9285416.5999999996</v>
      </c>
      <c r="E20" s="16">
        <v>2.3737098813723483</v>
      </c>
    </row>
    <row r="21" spans="1:5" x14ac:dyDescent="0.3">
      <c r="A21" s="4" t="s">
        <v>64</v>
      </c>
      <c r="B21" s="11">
        <v>1669064.37</v>
      </c>
      <c r="C21" s="11">
        <v>2473054.08</v>
      </c>
      <c r="D21" s="12">
        <v>7545512.4199999999</v>
      </c>
      <c r="E21" s="16">
        <v>2.0510907468711723</v>
      </c>
    </row>
    <row r="22" spans="1:5" x14ac:dyDescent="0.3">
      <c r="A22" s="4" t="s">
        <v>33</v>
      </c>
      <c r="B22" s="11">
        <v>287996.74</v>
      </c>
      <c r="C22" s="11">
        <v>756818.22</v>
      </c>
      <c r="D22" s="12">
        <v>1868914.36</v>
      </c>
      <c r="E22" s="16">
        <v>1.4694362670074197</v>
      </c>
    </row>
    <row r="23" spans="1:5" x14ac:dyDescent="0.3">
      <c r="A23" s="4" t="s">
        <v>20</v>
      </c>
      <c r="B23" s="11">
        <v>802783.11</v>
      </c>
      <c r="C23" s="11">
        <v>1717525.22</v>
      </c>
      <c r="D23" s="12">
        <v>4140120.59</v>
      </c>
      <c r="E23" s="16">
        <v>1.4105151655356771</v>
      </c>
    </row>
    <row r="24" spans="1:5" x14ac:dyDescent="0.3">
      <c r="A24" s="4" t="s">
        <v>60</v>
      </c>
      <c r="B24" s="11">
        <v>2609242.38</v>
      </c>
      <c r="C24" s="11">
        <v>6265231.9800000004</v>
      </c>
      <c r="D24" s="12">
        <v>15171675.699999999</v>
      </c>
      <c r="E24" s="16">
        <v>1.4215664716695771</v>
      </c>
    </row>
    <row r="25" spans="1:5" x14ac:dyDescent="0.3">
      <c r="A25" s="4" t="s">
        <v>32</v>
      </c>
      <c r="B25" s="11">
        <v>118429.03</v>
      </c>
      <c r="C25" s="11">
        <v>648682.66</v>
      </c>
      <c r="D25" s="12">
        <v>1854965.87</v>
      </c>
      <c r="E25" s="16">
        <v>1.8595891094113721</v>
      </c>
    </row>
    <row r="26" spans="1:5" x14ac:dyDescent="0.3">
      <c r="A26" s="4" t="s">
        <v>45</v>
      </c>
      <c r="B26" s="11"/>
      <c r="C26" s="11">
        <v>143154.04</v>
      </c>
      <c r="D26" s="12">
        <v>722409.08</v>
      </c>
      <c r="E26" s="16">
        <v>4.04637577814779</v>
      </c>
    </row>
    <row r="27" spans="1:5" x14ac:dyDescent="0.3">
      <c r="A27" s="4" t="s">
        <v>35</v>
      </c>
      <c r="B27" s="11">
        <v>104825.53</v>
      </c>
      <c r="C27" s="11">
        <v>748506.75</v>
      </c>
      <c r="D27" s="12">
        <v>2345406.36</v>
      </c>
      <c r="E27" s="16">
        <v>2.1334471733220841</v>
      </c>
    </row>
    <row r="28" spans="1:5" x14ac:dyDescent="0.3">
      <c r="A28" s="4" t="s">
        <v>56</v>
      </c>
      <c r="B28" s="11">
        <v>1804484.17</v>
      </c>
      <c r="C28" s="11">
        <v>2609448.62</v>
      </c>
      <c r="D28" s="12">
        <v>11938162.93</v>
      </c>
      <c r="E28" s="16">
        <v>3.5749752796435588</v>
      </c>
    </row>
    <row r="29" spans="1:5" x14ac:dyDescent="0.3">
      <c r="A29" s="4" t="s">
        <v>21</v>
      </c>
      <c r="B29" s="11">
        <v>2342107.9</v>
      </c>
      <c r="C29" s="11">
        <v>3462178.64</v>
      </c>
      <c r="D29" s="12">
        <v>12420697.800000001</v>
      </c>
      <c r="E29" s="16">
        <v>2.5875381057749234</v>
      </c>
    </row>
    <row r="30" spans="1:5" x14ac:dyDescent="0.3">
      <c r="A30" s="4" t="s">
        <v>30</v>
      </c>
      <c r="B30" s="11">
        <v>181128.45</v>
      </c>
      <c r="C30" s="11">
        <v>679745</v>
      </c>
      <c r="D30" s="12">
        <v>3638823.64</v>
      </c>
      <c r="E30" s="16">
        <v>4.3532186923037317</v>
      </c>
    </row>
    <row r="31" spans="1:5" x14ac:dyDescent="0.3">
      <c r="A31" s="4" t="s">
        <v>42</v>
      </c>
      <c r="B31" s="11">
        <v>416982.09</v>
      </c>
      <c r="C31" s="11">
        <v>833074.59</v>
      </c>
      <c r="D31" s="12">
        <v>4128023.44</v>
      </c>
      <c r="E31" s="16">
        <v>3.9551666676089594</v>
      </c>
    </row>
    <row r="32" spans="1:5" x14ac:dyDescent="0.3">
      <c r="A32" s="4" t="s">
        <v>40</v>
      </c>
      <c r="B32" s="11">
        <v>458809.95</v>
      </c>
      <c r="C32" s="11">
        <v>1317625.2</v>
      </c>
      <c r="D32" s="12">
        <v>5163762.3899999997</v>
      </c>
      <c r="E32" s="16">
        <v>2.9189918271144175</v>
      </c>
    </row>
    <row r="33" spans="1:5" x14ac:dyDescent="0.3">
      <c r="A33" s="4" t="s">
        <v>25</v>
      </c>
      <c r="B33" s="11">
        <v>410976.9</v>
      </c>
      <c r="C33" s="11">
        <v>938709.3</v>
      </c>
      <c r="D33" s="12">
        <v>4187228.54</v>
      </c>
      <c r="E33" s="16">
        <v>3.4606232621749888</v>
      </c>
    </row>
    <row r="34" spans="1:5" x14ac:dyDescent="0.3">
      <c r="A34" s="4" t="s">
        <v>28</v>
      </c>
      <c r="B34" s="11">
        <v>360647.76</v>
      </c>
      <c r="C34" s="11">
        <v>877937.94</v>
      </c>
      <c r="D34" s="12">
        <v>3903920.33</v>
      </c>
      <c r="E34" s="16">
        <v>3.4466928152119731</v>
      </c>
    </row>
    <row r="35" spans="1:5" x14ac:dyDescent="0.3">
      <c r="A35" s="4" t="s">
        <v>11</v>
      </c>
      <c r="B35" s="11">
        <v>786899.1</v>
      </c>
      <c r="C35" s="11">
        <v>1766211.09</v>
      </c>
      <c r="D35" s="12">
        <v>6428628.5999999996</v>
      </c>
      <c r="E35" s="16">
        <v>2.6397849817600227</v>
      </c>
    </row>
    <row r="36" spans="1:5" x14ac:dyDescent="0.3">
      <c r="A36" s="4" t="s">
        <v>15</v>
      </c>
      <c r="B36" s="11">
        <v>1651773.06</v>
      </c>
      <c r="C36" s="11">
        <v>2991636.73</v>
      </c>
      <c r="D36" s="12">
        <v>9819707.9900000002</v>
      </c>
      <c r="E36" s="16">
        <v>2.2823864914908971</v>
      </c>
    </row>
    <row r="37" spans="1:5" x14ac:dyDescent="0.3">
      <c r="A37" s="4" t="s">
        <v>66</v>
      </c>
      <c r="B37" s="11">
        <v>1527093.19</v>
      </c>
      <c r="C37" s="11">
        <v>2021307.6</v>
      </c>
      <c r="D37" s="12">
        <v>7915833.71</v>
      </c>
      <c r="E37" s="16">
        <v>2.916194502014438</v>
      </c>
    </row>
    <row r="38" spans="1:5" x14ac:dyDescent="0.3">
      <c r="A38" s="4" t="s">
        <v>46</v>
      </c>
      <c r="B38" s="11">
        <v>73384.399999999994</v>
      </c>
      <c r="C38" s="11">
        <v>457524.18</v>
      </c>
      <c r="D38" s="12">
        <v>1813067.87</v>
      </c>
      <c r="E38" s="16">
        <v>2.9627804370907791</v>
      </c>
    </row>
    <row r="39" spans="1:5" x14ac:dyDescent="0.3">
      <c r="A39" s="4" t="s">
        <v>57</v>
      </c>
      <c r="B39" s="11">
        <v>2935579.42</v>
      </c>
      <c r="C39" s="11">
        <v>8347860.8200000003</v>
      </c>
      <c r="D39" s="12">
        <v>19285758.77</v>
      </c>
      <c r="E39" s="16">
        <v>1.3102635736085497</v>
      </c>
    </row>
    <row r="40" spans="1:5" x14ac:dyDescent="0.3">
      <c r="A40" s="4" t="s">
        <v>26</v>
      </c>
      <c r="B40" s="11">
        <v>540888.93999999994</v>
      </c>
      <c r="C40" s="11">
        <v>821784.57</v>
      </c>
      <c r="D40" s="12">
        <v>2874380.11</v>
      </c>
      <c r="E40" s="16">
        <v>2.4977294718492953</v>
      </c>
    </row>
    <row r="41" spans="1:5" x14ac:dyDescent="0.3">
      <c r="A41" s="4" t="s">
        <v>19</v>
      </c>
      <c r="B41" s="11">
        <v>561632.18999999994</v>
      </c>
      <c r="C41" s="11">
        <v>1497307.61</v>
      </c>
      <c r="D41" s="12">
        <v>4072202.84</v>
      </c>
      <c r="E41" s="16">
        <v>1.7196835258187189</v>
      </c>
    </row>
    <row r="42" spans="1:5" x14ac:dyDescent="0.3">
      <c r="A42" s="4" t="s">
        <v>61</v>
      </c>
      <c r="B42" s="11">
        <v>1545414.4</v>
      </c>
      <c r="C42" s="11">
        <v>2067836.93</v>
      </c>
      <c r="D42" s="12">
        <v>8670140.25</v>
      </c>
      <c r="E42" s="16">
        <v>3.1928549220755045</v>
      </c>
    </row>
    <row r="43" spans="1:5" x14ac:dyDescent="0.3">
      <c r="A43" s="4" t="s">
        <v>44</v>
      </c>
      <c r="B43" s="11">
        <v>69942.850000000006</v>
      </c>
      <c r="C43" s="11">
        <v>479888.18</v>
      </c>
      <c r="D43" s="12">
        <v>1843217.02</v>
      </c>
      <c r="E43" s="16">
        <v>2.8409302350393379</v>
      </c>
    </row>
    <row r="44" spans="1:5" x14ac:dyDescent="0.3">
      <c r="A44" s="4" t="s">
        <v>18</v>
      </c>
      <c r="B44" s="11">
        <v>416213.19</v>
      </c>
      <c r="C44" s="11">
        <v>1014663.12</v>
      </c>
      <c r="D44" s="12">
        <v>2758212.96</v>
      </c>
      <c r="E44" s="16">
        <v>1.7183534176348105</v>
      </c>
    </row>
    <row r="45" spans="1:5" x14ac:dyDescent="0.3">
      <c r="A45" s="4" t="s">
        <v>31</v>
      </c>
      <c r="B45" s="11"/>
      <c r="C45" s="11">
        <v>162753.95000000001</v>
      </c>
      <c r="D45" s="12">
        <v>1443942.15</v>
      </c>
      <c r="E45" s="16">
        <v>7.8719330621468782</v>
      </c>
    </row>
    <row r="46" spans="1:5" x14ac:dyDescent="0.3">
      <c r="A46" s="4" t="s">
        <v>4</v>
      </c>
      <c r="B46" s="11">
        <v>4682610.4800000004</v>
      </c>
      <c r="C46" s="11">
        <v>5972163.8600000003</v>
      </c>
      <c r="D46" s="12">
        <v>18801025.219999999</v>
      </c>
      <c r="E46" s="16">
        <v>2.1481094056920265</v>
      </c>
    </row>
    <row r="47" spans="1:5" x14ac:dyDescent="0.3">
      <c r="A47" s="4" t="s">
        <v>23</v>
      </c>
      <c r="B47" s="11">
        <v>173080.8</v>
      </c>
      <c r="C47" s="11">
        <v>933136.09</v>
      </c>
      <c r="D47" s="12">
        <v>4807280.34</v>
      </c>
      <c r="E47" s="16">
        <v>4.1517462367145184</v>
      </c>
    </row>
    <row r="48" spans="1:5" x14ac:dyDescent="0.3">
      <c r="A48" s="4" t="s">
        <v>63</v>
      </c>
      <c r="B48" s="11">
        <v>1482289.87</v>
      </c>
      <c r="C48" s="11">
        <v>2113442.65</v>
      </c>
      <c r="D48" s="12">
        <v>8086224.5099999998</v>
      </c>
      <c r="E48" s="16">
        <v>2.8260912875965665</v>
      </c>
    </row>
    <row r="49" spans="1:5" x14ac:dyDescent="0.3">
      <c r="A49" s="4" t="s">
        <v>1</v>
      </c>
      <c r="B49" s="11">
        <v>990022.26</v>
      </c>
      <c r="C49" s="11">
        <v>3417669.59</v>
      </c>
      <c r="D49" s="12">
        <v>16114191.41</v>
      </c>
      <c r="E49" s="16">
        <v>3.7149646815331852</v>
      </c>
    </row>
    <row r="50" spans="1:5" x14ac:dyDescent="0.3">
      <c r="A50" s="4" t="s">
        <v>14</v>
      </c>
      <c r="B50" s="11">
        <v>526231.55000000005</v>
      </c>
      <c r="C50" s="11">
        <v>1626281.17</v>
      </c>
      <c r="D50" s="12">
        <v>4015071.5</v>
      </c>
      <c r="E50" s="16">
        <v>1.4688667458407578</v>
      </c>
    </row>
    <row r="51" spans="1:5" x14ac:dyDescent="0.3">
      <c r="A51" s="4" t="s">
        <v>54</v>
      </c>
      <c r="B51" s="11">
        <v>247519.16</v>
      </c>
      <c r="C51" s="11">
        <v>389012.13</v>
      </c>
      <c r="D51" s="12">
        <v>1117963.1200000001</v>
      </c>
      <c r="E51" s="16">
        <v>1.8738515685873345</v>
      </c>
    </row>
    <row r="52" spans="1:5" x14ac:dyDescent="0.3">
      <c r="A52" s="4" t="s">
        <v>27</v>
      </c>
      <c r="B52" s="11"/>
      <c r="C52" s="11">
        <v>13179.02</v>
      </c>
      <c r="D52" s="12">
        <v>351210.13</v>
      </c>
      <c r="E52" s="16">
        <v>25.649184081972709</v>
      </c>
    </row>
    <row r="53" spans="1:5" x14ac:dyDescent="0.3">
      <c r="A53" s="4" t="s">
        <v>6</v>
      </c>
      <c r="B53" s="11">
        <v>1867175.07</v>
      </c>
      <c r="C53" s="11">
        <v>3728375.26</v>
      </c>
      <c r="D53" s="12">
        <v>9850394.5899999999</v>
      </c>
      <c r="E53" s="16">
        <v>1.6420072828184147</v>
      </c>
    </row>
    <row r="54" spans="1:5" x14ac:dyDescent="0.3">
      <c r="A54" s="4" t="s">
        <v>53</v>
      </c>
      <c r="B54" s="11">
        <v>259089.69</v>
      </c>
      <c r="C54" s="11">
        <v>401692.64</v>
      </c>
      <c r="D54" s="12">
        <v>1199362.8600000001</v>
      </c>
      <c r="E54" s="16">
        <v>1.9857725548568679</v>
      </c>
    </row>
    <row r="55" spans="1:5" x14ac:dyDescent="0.3">
      <c r="A55" s="4" t="s">
        <v>51</v>
      </c>
      <c r="B55" s="11">
        <v>458873.63</v>
      </c>
      <c r="C55" s="11">
        <v>1099603.57</v>
      </c>
      <c r="D55" s="12">
        <v>3882560.96</v>
      </c>
      <c r="E55" s="16">
        <v>2.530873367390031</v>
      </c>
    </row>
    <row r="56" spans="1:5" x14ac:dyDescent="0.3">
      <c r="A56" s="4" t="s">
        <v>24</v>
      </c>
      <c r="B56" s="11">
        <v>1593507.3</v>
      </c>
      <c r="C56" s="11">
        <v>2456724.54</v>
      </c>
      <c r="D56" s="12">
        <v>10825195.029999999</v>
      </c>
      <c r="E56" s="16">
        <v>3.4063527895561294</v>
      </c>
    </row>
    <row r="57" spans="1:5" x14ac:dyDescent="0.3">
      <c r="A57" s="31" t="s">
        <v>39</v>
      </c>
      <c r="B57" s="11">
        <v>510186.17</v>
      </c>
      <c r="C57" s="11">
        <v>1454505.18</v>
      </c>
      <c r="D57" s="12">
        <v>5273396.54</v>
      </c>
      <c r="E57" s="16">
        <v>2.6255605084885296</v>
      </c>
    </row>
    <row r="58" spans="1:5" x14ac:dyDescent="0.3">
      <c r="A58" s="4" t="s">
        <v>58</v>
      </c>
      <c r="B58" s="11">
        <v>813378.54</v>
      </c>
      <c r="C58" s="11">
        <v>1747581.69</v>
      </c>
      <c r="D58" s="12">
        <v>5443873.3600000003</v>
      </c>
      <c r="E58" s="16">
        <v>2.1150894926119306</v>
      </c>
    </row>
    <row r="59" spans="1:5" x14ac:dyDescent="0.3">
      <c r="A59" s="4" t="s">
        <v>34</v>
      </c>
      <c r="B59" s="11">
        <v>1617662.51</v>
      </c>
      <c r="C59" s="11">
        <v>2574641.21</v>
      </c>
      <c r="D59" s="12">
        <v>9729512.7300000004</v>
      </c>
      <c r="E59" s="16">
        <v>2.7789780930291257</v>
      </c>
    </row>
    <row r="60" spans="1:5" x14ac:dyDescent="0.3">
      <c r="A60" s="4" t="s">
        <v>50</v>
      </c>
      <c r="B60" s="11">
        <v>389161.04</v>
      </c>
      <c r="C60" s="11">
        <v>1005042.45</v>
      </c>
      <c r="D60" s="12">
        <v>4056096.9</v>
      </c>
      <c r="E60" s="16">
        <v>3.035746848304766</v>
      </c>
    </row>
    <row r="61" spans="1:5" x14ac:dyDescent="0.3">
      <c r="A61" s="4" t="s">
        <v>3</v>
      </c>
      <c r="B61" s="11">
        <v>4827925.58</v>
      </c>
      <c r="C61" s="11">
        <v>6437330.6799999997</v>
      </c>
      <c r="D61" s="12">
        <v>20697519.780000001</v>
      </c>
      <c r="E61" s="16">
        <v>2.2152332711918414</v>
      </c>
    </row>
    <row r="62" spans="1:5" x14ac:dyDescent="0.3">
      <c r="A62" s="4" t="s">
        <v>52</v>
      </c>
      <c r="B62" s="11">
        <v>234404.94</v>
      </c>
      <c r="C62" s="11">
        <v>383094.89</v>
      </c>
      <c r="D62" s="12">
        <v>1189344.75</v>
      </c>
      <c r="E62" s="16">
        <v>2.1045696015418005</v>
      </c>
    </row>
    <row r="63" spans="1:5" x14ac:dyDescent="0.3">
      <c r="A63" s="4" t="s">
        <v>13</v>
      </c>
      <c r="B63" s="11">
        <v>550457.97</v>
      </c>
      <c r="C63" s="11">
        <v>1073719.8400000001</v>
      </c>
      <c r="D63" s="12">
        <v>4655996</v>
      </c>
      <c r="E63" s="16">
        <v>3.3363229648434176</v>
      </c>
    </row>
    <row r="64" spans="1:5" x14ac:dyDescent="0.3">
      <c r="A64" s="4" t="s">
        <v>22</v>
      </c>
      <c r="B64" s="11">
        <v>559826.12</v>
      </c>
      <c r="C64" s="11">
        <v>1673339.61</v>
      </c>
      <c r="D64" s="12">
        <v>4355023.83</v>
      </c>
      <c r="E64" s="16">
        <v>1.6025941201499434</v>
      </c>
    </row>
    <row r="65" spans="1:5" x14ac:dyDescent="0.3">
      <c r="A65" s="4" t="s">
        <v>49</v>
      </c>
      <c r="B65" s="11">
        <v>1244018.82</v>
      </c>
      <c r="C65" s="11">
        <v>2851347.4</v>
      </c>
      <c r="D65" s="12">
        <v>8752286.6999999993</v>
      </c>
      <c r="E65" s="16">
        <v>2.0695266034577195</v>
      </c>
    </row>
    <row r="66" spans="1:5" x14ac:dyDescent="0.3">
      <c r="A66" s="4" t="s">
        <v>17</v>
      </c>
      <c r="B66" s="11">
        <v>91227.199999999997</v>
      </c>
      <c r="C66" s="11">
        <v>531219.65</v>
      </c>
      <c r="D66" s="12">
        <v>2118516.9900000002</v>
      </c>
      <c r="E66" s="16">
        <v>2.9880245205537865</v>
      </c>
    </row>
    <row r="67" spans="1:5" x14ac:dyDescent="0.3">
      <c r="A67" s="4" t="s">
        <v>5</v>
      </c>
      <c r="B67" s="11">
        <v>1893824.51</v>
      </c>
      <c r="C67" s="11">
        <v>4415642.7300000004</v>
      </c>
      <c r="D67" s="12">
        <v>12186268.619999999</v>
      </c>
      <c r="E67" s="16">
        <v>1.759794975532361</v>
      </c>
    </row>
    <row r="68" spans="1:5" x14ac:dyDescent="0.3">
      <c r="A68" s="4" t="s">
        <v>8</v>
      </c>
      <c r="B68" s="11">
        <v>222638.47</v>
      </c>
      <c r="C68" s="11">
        <v>1325489.44</v>
      </c>
      <c r="D68" s="12">
        <v>3295972.5</v>
      </c>
      <c r="E68" s="16">
        <v>1.4866078902899447</v>
      </c>
    </row>
    <row r="69" spans="1:5" x14ac:dyDescent="0.3">
      <c r="A69" s="4" t="s">
        <v>38</v>
      </c>
      <c r="B69" s="11">
        <v>598527.31999999995</v>
      </c>
      <c r="C69" s="11">
        <v>1608113.42</v>
      </c>
      <c r="D69" s="12">
        <v>7349581.1100000003</v>
      </c>
      <c r="E69" s="16">
        <v>3.5703126524496018</v>
      </c>
    </row>
    <row r="70" spans="1:5" x14ac:dyDescent="0.3">
      <c r="A70" s="4" t="s">
        <v>65</v>
      </c>
      <c r="B70" s="11">
        <v>1730790.48</v>
      </c>
      <c r="C70" s="11">
        <v>2145221.92</v>
      </c>
      <c r="D70" s="12">
        <v>8533368.9800000004</v>
      </c>
      <c r="E70" s="16">
        <v>2.9778490516263236</v>
      </c>
    </row>
    <row r="71" spans="1:5" x14ac:dyDescent="0.3">
      <c r="A71" s="4" t="s">
        <v>62</v>
      </c>
      <c r="B71" s="11">
        <v>1553625.99</v>
      </c>
      <c r="C71" s="11">
        <v>2235120.4</v>
      </c>
      <c r="D71" s="12">
        <v>7780406.0599999996</v>
      </c>
      <c r="E71" s="16">
        <v>2.4809785012028884</v>
      </c>
    </row>
    <row r="72" spans="1:5" x14ac:dyDescent="0.3">
      <c r="A72" s="4" t="s">
        <v>47</v>
      </c>
      <c r="B72" s="11">
        <v>1258182.06</v>
      </c>
      <c r="C72" s="11">
        <v>2625411.79</v>
      </c>
      <c r="D72" s="12">
        <v>9725785.1999999993</v>
      </c>
      <c r="E72" s="16">
        <v>2.7044798979896405</v>
      </c>
    </row>
    <row r="73" spans="1:5" x14ac:dyDescent="0.3">
      <c r="A73" s="10" t="s">
        <v>7</v>
      </c>
      <c r="B73" s="11">
        <v>340189.93</v>
      </c>
      <c r="C73" s="11">
        <v>1564958.26</v>
      </c>
      <c r="D73" s="12">
        <v>5261424.08</v>
      </c>
      <c r="E73" s="18">
        <v>2.3620219877302033</v>
      </c>
    </row>
    <row r="74" spans="1:5" x14ac:dyDescent="0.3">
      <c r="A74" s="7" t="s">
        <v>70</v>
      </c>
      <c r="B74" s="8">
        <v>87478258.349999994</v>
      </c>
      <c r="C74" s="8">
        <v>196690953.08000001</v>
      </c>
      <c r="D74" s="9">
        <v>598877095.26999998</v>
      </c>
      <c r="E74" s="17">
        <v>2.0447617742053392</v>
      </c>
    </row>
  </sheetData>
  <conditionalFormatting pivot="1" sqref="B7:D73">
    <cfRule type="colorScale" priority="3">
      <colorScale>
        <cfvo type="min"/>
        <cfvo type="percentile" val="50"/>
        <cfvo type="max"/>
        <color theme="0"/>
        <color rgb="FFFFFF00"/>
        <color theme="7"/>
      </colorScale>
    </cfRule>
  </conditionalFormatting>
  <conditionalFormatting pivot="1" sqref="E7:E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{341DCF9E-180E-4505-9CBC-AE12F6ED3E6F}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Pro,Bold"&amp;14AtliQ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41DCF9E-180E-4505-9CBC-AE12F6ED3E6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E7:E73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>
      <selection activeCell="G17" sqref="G17"/>
    </sheetView>
  </sheetViews>
  <sheetFormatPr defaultRowHeight="14.4" x14ac:dyDescent="0.3"/>
  <sheetData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7404FD-050B-4544-A4F2-7A3EEB45D822}">
  <dimension ref="A1:F30"/>
  <sheetViews>
    <sheetView showGridLines="0" zoomScaleNormal="100" workbookViewId="0">
      <selection activeCell="E14" sqref="E14"/>
    </sheetView>
  </sheetViews>
  <sheetFormatPr defaultRowHeight="14.4" x14ac:dyDescent="0.3"/>
  <cols>
    <col min="1" max="1" width="16.109375" bestFit="1" customWidth="1"/>
    <col min="2" max="2" width="7.77734375" bestFit="1" customWidth="1"/>
    <col min="3" max="3" width="8.88671875" bestFit="1" customWidth="1"/>
    <col min="4" max="4" width="24.44140625" bestFit="1" customWidth="1"/>
    <col min="5" max="5" width="14.5546875" bestFit="1" customWidth="1"/>
    <col min="6" max="6" width="8.33203125" bestFit="1" customWidth="1"/>
    <col min="7" max="7" width="13.77734375" bestFit="1" customWidth="1"/>
  </cols>
  <sheetData>
    <row r="1" spans="1:6" x14ac:dyDescent="0.3">
      <c r="A1" s="1" t="s">
        <v>77</v>
      </c>
    </row>
    <row r="2" spans="1:6" x14ac:dyDescent="0.3">
      <c r="D2" s="1" t="s">
        <v>102</v>
      </c>
      <c r="E2" s="1"/>
    </row>
    <row r="3" spans="1:6" x14ac:dyDescent="0.3">
      <c r="A3" s="2" t="s">
        <v>67</v>
      </c>
      <c r="B3" s="3" t="s" vm="1">
        <v>71</v>
      </c>
      <c r="D3" s="1" t="s">
        <v>103</v>
      </c>
      <c r="E3" s="1"/>
    </row>
    <row r="4" spans="1:6" x14ac:dyDescent="0.3">
      <c r="A4" s="2" t="s">
        <v>68</v>
      </c>
      <c r="B4" s="3" t="s" vm="3">
        <v>71</v>
      </c>
    </row>
    <row r="6" spans="1:6" x14ac:dyDescent="0.3">
      <c r="A6" s="5" t="s">
        <v>104</v>
      </c>
      <c r="B6" s="6" t="s">
        <v>72</v>
      </c>
      <c r="C6" s="6" t="s">
        <v>76</v>
      </c>
      <c r="D6" s="6" t="s">
        <v>73</v>
      </c>
      <c r="E6" s="6" t="s">
        <v>105</v>
      </c>
      <c r="F6" s="6" t="s">
        <v>106</v>
      </c>
    </row>
    <row r="7" spans="1:6" x14ac:dyDescent="0.3">
      <c r="A7" s="27" t="s">
        <v>82</v>
      </c>
      <c r="B7" s="43">
        <v>3876686.5</v>
      </c>
      <c r="C7" s="43">
        <v>10697994.09</v>
      </c>
      <c r="D7" s="44">
        <v>20991333.73</v>
      </c>
      <c r="E7" s="45">
        <v>-2212702.5500000007</v>
      </c>
      <c r="F7" s="46">
        <v>-0.10541028876300947</v>
      </c>
    </row>
    <row r="8" spans="1:6" x14ac:dyDescent="0.3">
      <c r="A8" s="21" t="s">
        <v>83</v>
      </c>
      <c r="B8" s="22"/>
      <c r="C8" s="22">
        <v>118281.03</v>
      </c>
      <c r="D8" s="23">
        <v>2840298.27</v>
      </c>
      <c r="E8" s="24">
        <v>-333376.85999999987</v>
      </c>
      <c r="F8" s="25">
        <v>-0.11737389115826904</v>
      </c>
    </row>
    <row r="9" spans="1:6" x14ac:dyDescent="0.3">
      <c r="A9" s="21" t="s">
        <v>84</v>
      </c>
      <c r="B9" s="22">
        <v>479984.39</v>
      </c>
      <c r="C9" s="22">
        <v>2258843.36</v>
      </c>
      <c r="D9" s="23">
        <v>6950493.5499999998</v>
      </c>
      <c r="E9" s="24">
        <v>-716880.88999999966</v>
      </c>
      <c r="F9" s="25">
        <v>-0.10314100500100452</v>
      </c>
    </row>
    <row r="10" spans="1:6" x14ac:dyDescent="0.3">
      <c r="A10" s="21" t="s">
        <v>85</v>
      </c>
      <c r="B10" s="22">
        <v>4764382.0599999996</v>
      </c>
      <c r="C10" s="22">
        <v>12170759.43</v>
      </c>
      <c r="D10" s="23">
        <v>35058881.399999999</v>
      </c>
      <c r="E10" s="24">
        <v>-5067398.1600000039</v>
      </c>
      <c r="F10" s="25">
        <v>-0.14453964181526921</v>
      </c>
    </row>
    <row r="11" spans="1:6" x14ac:dyDescent="0.3">
      <c r="A11" s="21" t="s">
        <v>101</v>
      </c>
      <c r="B11" s="22">
        <v>1425717.75</v>
      </c>
      <c r="C11" s="22">
        <v>5423567.6699999999</v>
      </c>
      <c r="D11" s="23">
        <v>22886336.25</v>
      </c>
      <c r="E11" s="24">
        <v>-2066097.1799999997</v>
      </c>
      <c r="F11" s="25">
        <v>-9.02764495562281E-2</v>
      </c>
    </row>
    <row r="12" spans="1:6" x14ac:dyDescent="0.3">
      <c r="A12" s="21" t="s">
        <v>86</v>
      </c>
      <c r="B12" s="22">
        <v>4036469.18</v>
      </c>
      <c r="C12" s="22">
        <v>7471763.3600000003</v>
      </c>
      <c r="D12" s="23">
        <v>25944172.039999999</v>
      </c>
      <c r="E12" s="24">
        <v>-2189637.0400000066</v>
      </c>
      <c r="F12" s="25">
        <v>-8.4398031150274722E-2</v>
      </c>
    </row>
    <row r="13" spans="1:6" x14ac:dyDescent="0.3">
      <c r="A13" s="21" t="s">
        <v>87</v>
      </c>
      <c r="B13" s="22">
        <v>2563110.11</v>
      </c>
      <c r="C13" s="22">
        <v>4685895.05</v>
      </c>
      <c r="D13" s="23">
        <v>12006271.039999999</v>
      </c>
      <c r="E13" s="24">
        <v>-1527369</v>
      </c>
      <c r="F13" s="25">
        <v>-0.12721426951893966</v>
      </c>
    </row>
    <row r="14" spans="1:6" x14ac:dyDescent="0.3">
      <c r="A14" s="21" t="s">
        <v>88</v>
      </c>
      <c r="B14" s="22">
        <v>30818546.120000001</v>
      </c>
      <c r="C14" s="22">
        <v>49770031.729999997</v>
      </c>
      <c r="D14" s="23">
        <v>161262512.18000001</v>
      </c>
      <c r="E14" s="24">
        <v>-9551596.819999963</v>
      </c>
      <c r="F14" s="25">
        <v>-5.9230113005672033E-2</v>
      </c>
    </row>
    <row r="15" spans="1:6" x14ac:dyDescent="0.3">
      <c r="A15" s="21" t="s">
        <v>79</v>
      </c>
      <c r="B15" s="22">
        <v>2524401.4900000002</v>
      </c>
      <c r="C15" s="22">
        <v>6206743.5</v>
      </c>
      <c r="D15" s="23">
        <v>18414576.809999999</v>
      </c>
      <c r="E15" s="24">
        <v>-2381839.4799999967</v>
      </c>
      <c r="F15" s="25">
        <v>-0.12934532813735602</v>
      </c>
    </row>
    <row r="16" spans="1:6" x14ac:dyDescent="0.3">
      <c r="A16" s="21" t="s">
        <v>89</v>
      </c>
      <c r="B16" s="22">
        <v>2904063.69</v>
      </c>
      <c r="C16" s="22">
        <v>4463460.7300000004</v>
      </c>
      <c r="D16" s="23">
        <v>11717810.460000001</v>
      </c>
      <c r="E16" s="24">
        <v>-1049543.3199999984</v>
      </c>
      <c r="F16" s="25">
        <v>-8.9568211022249142E-2</v>
      </c>
    </row>
    <row r="17" spans="1:6" x14ac:dyDescent="0.3">
      <c r="A17" s="21" t="s">
        <v>81</v>
      </c>
      <c r="B17" s="22"/>
      <c r="C17" s="22">
        <v>1881281.6</v>
      </c>
      <c r="D17" s="23">
        <v>7922197.0099999998</v>
      </c>
      <c r="E17" s="24">
        <v>-326785.86000000034</v>
      </c>
      <c r="F17" s="25">
        <v>-4.1249398315581692E-2</v>
      </c>
    </row>
    <row r="18" spans="1:6" x14ac:dyDescent="0.3">
      <c r="A18" s="21" t="s">
        <v>90</v>
      </c>
      <c r="B18" s="22">
        <v>225342.85</v>
      </c>
      <c r="C18" s="22">
        <v>3356013.39</v>
      </c>
      <c r="D18" s="23">
        <v>7984235.1399999997</v>
      </c>
      <c r="E18" s="24">
        <v>-655937.64999999944</v>
      </c>
      <c r="F18" s="25">
        <v>-8.2154099735093661E-2</v>
      </c>
    </row>
    <row r="19" spans="1:6" x14ac:dyDescent="0.3">
      <c r="A19" s="21" t="s">
        <v>91</v>
      </c>
      <c r="B19" s="22"/>
      <c r="C19" s="22">
        <v>1985436.8</v>
      </c>
      <c r="D19" s="23">
        <v>11402159.76</v>
      </c>
      <c r="E19" s="24">
        <v>-1402308.5700000003</v>
      </c>
      <c r="F19" s="25">
        <v>-0.1229862236204977</v>
      </c>
    </row>
    <row r="20" spans="1:6" x14ac:dyDescent="0.3">
      <c r="A20" s="21" t="s">
        <v>92</v>
      </c>
      <c r="B20" s="22"/>
      <c r="C20" s="22">
        <v>2478582.35</v>
      </c>
      <c r="D20" s="23">
        <v>13677506.75</v>
      </c>
      <c r="E20" s="24">
        <v>-1435642.7600000016</v>
      </c>
      <c r="F20" s="25">
        <v>-0.1049637763841719</v>
      </c>
    </row>
    <row r="21" spans="1:6" x14ac:dyDescent="0.3">
      <c r="A21" s="21" t="s">
        <v>93</v>
      </c>
      <c r="B21" s="22">
        <v>624511.51</v>
      </c>
      <c r="C21" s="22">
        <v>4694011.05</v>
      </c>
      <c r="D21" s="23">
        <v>5656740.3200000003</v>
      </c>
      <c r="E21" s="24">
        <v>-524119.02999999933</v>
      </c>
      <c r="F21" s="25">
        <v>-9.2653896122281129E-2</v>
      </c>
    </row>
    <row r="22" spans="1:6" x14ac:dyDescent="0.3">
      <c r="A22" s="21" t="s">
        <v>94</v>
      </c>
      <c r="B22" s="22">
        <v>5694417.1100000003</v>
      </c>
      <c r="C22" s="22">
        <v>13365181.73</v>
      </c>
      <c r="D22" s="23">
        <v>31857231.300000001</v>
      </c>
      <c r="E22" s="24">
        <v>-2497140.91</v>
      </c>
      <c r="F22" s="25">
        <v>-7.8385371487069561E-2</v>
      </c>
    </row>
    <row r="23" spans="1:6" x14ac:dyDescent="0.3">
      <c r="A23" s="21" t="s">
        <v>95</v>
      </c>
      <c r="B23" s="22">
        <v>408770.79</v>
      </c>
      <c r="C23" s="22">
        <v>2792885.74</v>
      </c>
      <c r="D23" s="23">
        <v>5189452.4400000004</v>
      </c>
      <c r="E23" s="24">
        <v>-940738.24999999907</v>
      </c>
      <c r="F23" s="25">
        <v>-0.1812789038683239</v>
      </c>
    </row>
    <row r="24" spans="1:6" x14ac:dyDescent="0.3">
      <c r="A24" s="21" t="s">
        <v>96</v>
      </c>
      <c r="B24" s="22">
        <v>747761.23</v>
      </c>
      <c r="C24" s="22">
        <v>3586722.7</v>
      </c>
      <c r="D24" s="23">
        <v>11829546.960000001</v>
      </c>
      <c r="E24" s="24">
        <v>-507754.55999999866</v>
      </c>
      <c r="F24" s="25">
        <v>-4.2922570214810545E-2</v>
      </c>
    </row>
    <row r="25" spans="1:6" x14ac:dyDescent="0.3">
      <c r="A25" s="21" t="s">
        <v>97</v>
      </c>
      <c r="B25" s="22">
        <v>12804937.970000001</v>
      </c>
      <c r="C25" s="22">
        <v>17283549.059999999</v>
      </c>
      <c r="D25" s="23">
        <v>48965337.950000003</v>
      </c>
      <c r="E25" s="24">
        <v>-4361315.049999997</v>
      </c>
      <c r="F25" s="25">
        <v>-8.9069436311324315E-2</v>
      </c>
    </row>
    <row r="26" spans="1:6" x14ac:dyDescent="0.3">
      <c r="A26" s="21" t="s">
        <v>98</v>
      </c>
      <c r="B26" s="22"/>
      <c r="C26" s="22">
        <v>1773783.69</v>
      </c>
      <c r="D26" s="23">
        <v>12618989.83</v>
      </c>
      <c r="E26" s="24">
        <v>-1785178.0700000003</v>
      </c>
      <c r="F26" s="25">
        <v>-0.14146758924838601</v>
      </c>
    </row>
    <row r="27" spans="1:6" x14ac:dyDescent="0.3">
      <c r="A27" s="21" t="s">
        <v>99</v>
      </c>
      <c r="B27" s="22">
        <v>53347.12</v>
      </c>
      <c r="C27" s="22">
        <v>226086.88</v>
      </c>
      <c r="D27" s="23">
        <v>1767821.3</v>
      </c>
      <c r="E27" s="24">
        <v>-196436.74000000022</v>
      </c>
      <c r="F27" s="25">
        <v>-0.11111798460624964</v>
      </c>
    </row>
    <row r="28" spans="1:6" x14ac:dyDescent="0.3">
      <c r="A28" s="21" t="s">
        <v>100</v>
      </c>
      <c r="B28" s="22">
        <v>1998158.57</v>
      </c>
      <c r="C28" s="22">
        <v>8078947.71</v>
      </c>
      <c r="D28" s="23">
        <v>34152244.240000002</v>
      </c>
      <c r="E28" s="24">
        <v>-2979488.5399999991</v>
      </c>
      <c r="F28" s="25">
        <v>-8.7241368943782149E-2</v>
      </c>
    </row>
    <row r="29" spans="1:6" x14ac:dyDescent="0.3">
      <c r="A29" s="21" t="s">
        <v>80</v>
      </c>
      <c r="B29" s="22">
        <v>11527649.91</v>
      </c>
      <c r="C29" s="22">
        <v>31921130.43</v>
      </c>
      <c r="D29" s="23">
        <v>87780946.540000007</v>
      </c>
      <c r="E29" s="24">
        <v>-10235186.649999991</v>
      </c>
      <c r="F29" s="25">
        <v>-0.11659918300534641</v>
      </c>
    </row>
    <row r="30" spans="1:6" x14ac:dyDescent="0.3">
      <c r="A30" s="13" t="s">
        <v>70</v>
      </c>
      <c r="B30" s="14">
        <v>87478258.349999994</v>
      </c>
      <c r="C30" s="14">
        <v>196690953.08000001</v>
      </c>
      <c r="D30" s="15">
        <v>598877095.26999998</v>
      </c>
      <c r="E30" s="19">
        <v>-54944473.939999938</v>
      </c>
      <c r="F30" s="20">
        <v>-9.1745826270461336E-2</v>
      </c>
    </row>
  </sheetData>
  <conditionalFormatting pivot="1" sqref="F7:F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{D85B0062-F3E2-445B-B7CD-356E7C5B2BB7}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theme="7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Pro,Bold"&amp;14AtliQ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85B0062-F3E2-445B-B7CD-356E7C5B2BB7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x m l n s = " h t t p : / / s c h e m a s . m i c r o s o f t . c o m / D a t a M a s h u p " > A A A A A M 0 H A A B Q S w M E F A A C A A g A K E Y C W Z 1 s D C G m A A A A 9 w A A A B I A H A B D b 2 5 m a W c v U G F j a 2 F n Z S 5 4 b W w g o h g A K K A U A A A A A A A A A A A A A A A A A A A A A A A A A A A A h Y + x C s I w G I R 3 w X c o 2 Z u k K S K U N B 1 c L Q h F c Q 1 t s M H 2 j z S p 6 b s 5 + E i + g i 1 a d X O 8 u w / u 7 n G 7 8 2 x o m + C q O q s N p C j C F A X W S a h k Y 0 C l C A z K x H L B d 7 I 8 y 5 M K R h p s M t g q R b V z l 4 Q Q 7 z 3 2 M T b d i T B K I 3 L M t 0 V Z q 1 a i D 6 z / w 6 G G q b Z U S P D D a 4 1 g O I o p X r E 1 p p z M J s 8 1 f A E 2 D p 7 S H 5 N v + s b 1 n R I K w n 3 B y S w 5 e X 8 Q T 1 B L A w Q U A A I A C A A o R g J Z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K E Y C W e i 6 h Y 7 O B A A A w h g A A B M A H A B G b 3 J t d W x h c y 9 T Z W N 0 a W 9 u M S 5 t I K I Y A C i g F A A A A A A A A A A A A A A A A A A A A A A A A A A A A O V Y b W / i R h D + H i n / w d p I l Z E s 9 8 w l 0 b U R H y g k a q Q 2 b 9 C T T o D Q x p 6 A e 7 a X 2 1 3 T 0 C j / v b N r O 3 6 / H G l K d C o f w M z s z s w z O / N 4 b A G u 9 F l k j J J f 5 2 R v T y w p B 8 8 Y 0 Q C E 0 T M C k P t 7 B n 5 G L O Y u o O S M B R 5 w + 8 z H B S Y Z / D z 9 Q w A X U 2 8 J w K e X E Q y 5 v 4 b p E M R n y V b T 0 3 s X g v m K s z / R h Z h q s 3 M O K 8 Z l 8 o d 0 9 v f 8 q O g j D 8 L z w 7 k b C 8 l C 4 I 2 x a A t W I j z 4 9 7 F M 5 y W P r l g T 5 U R 7 e 5 g c k A S 6 c U X l k v R e w R 2 x L m g I P V L 0 a i u v s 8 f J g E U S I j l 7 Q n c e q p 2 Y l c H o o w p r I N b 2 k L l x i K v M / w a 8 N R l C 4 I e + B N 4 j F r G M A Q v i M B K 9 I 8 s 4 j V z m + d G i 5 3 S P u p Z x H T M J I 7 k J o J d f 2 h c s g l n n C c I V Z y F T E H 4 F i o k U C s a Y 3 u L C V J P K z Q p a y 5 i k C / p B M H J p Q L n o S R 4 X b Q + W N F r g + v F m B b n d M a e R u G M 8 T C J X S m W 9 F o j 1 8 E A y 6 H M E B u j z P J L H h 7 b a 8 m g Z u R o 1 E m W G h H u p F S H l n 0 H W x K u A S u W 5 p n A x 0 g i C k v w x B 3 I D u N P F 2 D 7 S I C 5 A S e V a a l b w W q Q f S P / a w E M O Y o H H r i Q y K E t S A 7 x k y S o A a w 3 C a Y 2 i E m z i 9 c t 2 c Y w x A e U w c k a o R 1 J m h y T 3 u + O G 1 N 9 O m S H x + c a 8 U A D e y g r v X 8 Y K W 3 V u m R e w a x O 1 U + u y R N 5 t k b 9 v 6 7 4 t K K r c g V t S l P M y j m r h G h H f z v / G r N Y U H B Z 4 X 3 9 F q s F E k 4 i i R X L R b 6 e U p 3 h e g 1 K e d 5 e i 3 I Y 4 s O C 9 2 N 0 h c 2 Q O d 0 o d q d M 3 5 o 4 i 9 F b y O P 5 e y S O X H 7 b I j 1 r k x 9 8 p C a X n m c 1 J Z W i e v / Z F l X M 0 R 8 F C l V V 9 H K I S F o x v 6 g N U 4 q Y m X 1 P u 0 4 q h c u u X M e a N f 0 c x a q G r N M R W W A a b 3 f R / g 9 + d 0 U D d 9 x u y Q U s i / l / P G R 4 W f F a 8 6 l r 6 I R Q L v r m v n n k 6 u Z a b u j C C L N s 0 Z H H e M l E c 3 g I v M s 6 A B m 6 M D y w Y a v 9 W I A Y J 1 a G g A r F O P g 9 Z F B f a v I 2 G S h E V 3 I 2 S n N + w v w p n o 4 T m 1 0 I p J O + S q 3 c Q f e F C p I q j B G U r g i t G 0 n Q 4 R c t 9 z 1 O F o g 8 i N 4 z S x G R 9 U j J I i L V 7 5 4 M 3 T + 0 C d Z f G E K / t M V P P P e Z E K W Y W 2 e C H d I w f D P I j w W + l s 6 + o N 5 I U k 6 L / n W E t m X r r k G 7 S f Z 2 O 1 b X I u 2 / d + L v q u e r W 5 s x 1 n 8 1 c K R t 6 N q 1 g L e a w j Z 2 7 l b F M L W / k 5 I e 0 q D S Y A 7 X M 7 L 5 z P l g / W U 6 n Y 9 t N 2 q 5 j f V D a x x w g i 9 a g z 1 u y B F y O U m 3 9 z R f S T F x a x m g V + B I Z y d Y X v 2 w u m F x i q Z k d C / s n C L L v 0 3 v J q a 5 P Y Z 9 y z v g L q a I h t o Y J p V q S X 2 2 k a n f m t p L 2 Q e J u 6 J 8 b i P D G 4 W U c X J z T l S L v / m r r 5 O a J q j Z S N H o e i Q S c r k u D 3 R m 6 F p u 7 q B o B G q x s K z a S V l 3 e p b U 9 1 L V d y F Y r M K c d W V u 0 C m U t E p J c t J y K U z u W W h j K 6 v B Z W n u K 6 R N Q 3 p y 3 k l s M T K 8 s p k o J 8 h T l 1 L w N x Z X j Q C 9 n n 5 J 7 e c k T 7 t B p E e Z E / 8 6 s w 0 6 z F 6 f Z T Z l d 0 I s v 8 H 4 8 3 z R D y m J A V i s y T d n P y f 7 e f s Y 1 k Z j j O S 5 A i r k i i k b K K Y 0 / 6 n W 3 n U 5 M 2 7 / 2 r r j T E 1 j n t d + j f P P U k z H c L o a d l h c W t V u E H l e y L N X m l L b b B z n 5 B 1 B L A Q I t A B Q A A g A I A C h G A l m d b A w h p g A A A P c A A A A S A A A A A A A A A A A A A A A A A A A A A A B D b 2 5 m a W c v U G F j a 2 F n Z S 5 4 b W x Q S w E C L Q A U A A I A C A A o R g J Z U 3 I 4 L J s A A A D h A A A A E w A A A A A A A A A A A A A A A A D y A A A A W 0 N v b n R l b n R f V H l w Z X N d L n h t b F B L A Q I t A B Q A A g A I A C h G A l n o u o W O z g Q A A M I Y A A A T A A A A A A A A A A A A A A A A A N o B A A B G b 3 J t d W x h c y 9 T Z W N 0 a W 9 u M S 5 t U E s F B g A A A A A D A A M A w g A A A P U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J Z A A A A A A A A A F k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3 L T A 2 V D E 0 O j Q x O j I 2 L j E 2 M z E y O T l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3 N W Z h Z T B k O C 0 4 N W U 1 L T Q y Y z c t O D d h Z i 0 0 M G Z h Y z V j M D J h N m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z F U M D g 6 N D I 6 N D k u M D Q 1 N j k z N l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4 Z D c x O G M z L T J k Y j g t N D E w N C 1 i O D Z l L T l h Z T N l Y m I z O W U x N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X 3 B l c m Z v c m 1 h b m N l X 3 J l c G 9 y d C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z F U M D g 6 N D I 6 N T A u O T E 4 M D Y w M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W M 4 N T M 5 N D I t Y m I 0 Y i 0 0 M z B l L T h k M D c t N j h j N j Q 0 O G N m Z T E 4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X 3 B l c m Z v c m 1 h b m N l X 3 J l c G 9 y d C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z M V Q w O D o z O T o w M i 4 y N z U w N D A 5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M W E 0 N D Z k N y 1 h M z Y x L T Q 4 N z U t Y j J j M y 0 z N 2 N k N T Y 1 Y 2 R m N D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3 B y b 2 R 1 Y 3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F 9 w Z X J m b 3 J t Y W 5 j Z V 9 y Z X B v c n Q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A x V D E 0 O j Q y O j Q 2 L j c w M z g 2 N T B a I i A v P j x F b n R y e S B U e X B l P S J G a W x s Q 2 9 s d W 1 u V H l w Z X M i I F Z h b H V l P S J z Q 1 F Z R E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t b 2 R p Z m l l Z F 9 k Y X R l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Z h O D I 4 O T I 2 L T A y O D E t N D B i M y 1 h N m Z m L W I z Y T I 1 N z U x Z j U w N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m Y W N 0 X 3 N h b G V z X 2 1 v b n R o b H k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W 9 k a W Z p Z W R f Z G F 0 Z S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1 v Z G l m a W V k X 2 R h d G U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F 9 w Z X J m b 3 J t Y W 5 j Z V 9 y Z X B v c n Q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M x V D A 5 O j A x O j A 2 L j M z N T g z O T N a I i A v P j x F b n R y e S B U e X B l P S J G a W x s Q 2 9 s d W 1 u V H l w Z X M i I F Z h b H V l P S J z Q 1 F r R E F B Q T 0 i I C 8 + P E V u d H J 5 I F R 5 c G U 9 I k Z p b G x D b 2 x 1 b W 5 O Y W 1 l c y I g V m F s d W U 9 I n N b J n F 1 b 3 Q 7 R G F 0 Z S Z x d W 9 0 O y w m c X V v d D t N b 2 5 0 a C Z x d W 9 0 O y w m c X V v d D t Z Z W F y J n F 1 b 3 Q 7 L C Z x d W 9 0 O 0 Z Z X 2 1 v b n R o J n F 1 b 3 Q 7 L C Z x d W 9 0 O 0 Z p c 2 N h b F 9 5 Z W F y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w N j B i Y z k x L W E y M D k t N G Y 3 Y i 1 i N T B i L W Z h M G V h M 2 E 0 Z D N k M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J b n N l c n R l Z C B Z Z W F y L n t Z Z W F y L D J 9 J n F 1 b 3 Q 7 L C Z x d W 9 0 O 1 N l Y 3 R p b 2 4 x L 2 R p b V 9 k Y X R l L 0 F k Z G V k I E N 1 c 3 R v b S 5 7 R l l f b W 9 u d G g s M 3 0 m c X V v d D s s J n F 1 b 3 Q 7 U 2 V j d G l v b j E v Z G l t X 2 R h d G U v Q W R k Z W Q g Q 3 V z d G 9 t M S 5 7 R m l z Y 2 F s X 3 l l Y X I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J b n N l c n R l Z C B Z Z W F y L n t Z Z W F y L D J 9 J n F 1 b 3 Q 7 L C Z x d W 9 0 O 1 N l Y 3 R p b 2 4 x L 2 R p b V 9 k Y X R l L 0 F k Z G V k I E N 1 c 3 R v b S 5 7 R l l f b W 9 u d G g s M 3 0 m c X V v d D s s J n F 1 b 3 Q 7 U 2 V j d G l v b j E v Z G l t X 2 R h d G U v Q W R k Z W Q g Q 3 V z d G 9 t M S 5 7 R m l z Y 2 F s X 3 l l Y X I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F 9 w Z X J m b 3 J t Y W 5 j Z V 9 y Z X B v c n Q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k a G V l c i U 1 Q 0 9 u Z U R y a X Z l J T V D R G V z a 3 R v c C U 1 Q 0 V 4 Y 2 V s X 3 B y b 2 p l Y 3 R z J T V D U 2 F s Z X N f c m V w b 3 J 0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k a G V l c i U 1 Q 0 9 u Z U R y a X Z l J T V D R G V z a 3 R v c C U 1 Q 0 V 4 Y 2 V s X 3 B y b 2 p l Y 3 R z J T V D U 2 F s Z X N f c m V w b 3 J 0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Z G h l Z X I l N U N P b m V E c m l 2 Z S U 1 Q 0 R l c 2 t 0 b 3 A l N U N F e G N l b F 9 w c m 9 q Z W N 0 c y U 1 Q 1 N h b G V z X 3 J l c G 9 y d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Z G h l Z X I l N U N P b m V E c m l 2 Z S U 1 Q 0 R l c 2 t 0 b 3 A l N U N F e G N l b F 9 w c m 9 q Z W N 0 c y U 1 Q 1 N h b G V z X 3 J l c G 9 y d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w M W F h O W Z m Z C 1 j M z c 0 L T R m Y z M t Y T I y Y S 0 w M m Z j Y T g w M 2 I 3 Z G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w M l Q w N z o 0 O T o x N C 4 5 O T c 5 M z g 5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0 A h m + c 3 x 2 k O 5 z V t i 6 k P X C w A A A A A C A A A A A A A Q Z g A A A A E A A C A A A A A F + U u N D p n a 1 q 4 7 2 c u g T 7 R 7 C c v w b Y / h w K L 2 v Z E z c W o g Z g A A A A A O g A A A A A I A A C A A A A B 9 B I 6 m D T s 8 Q U b k r n X E F y m M t 4 5 N f p K N 1 W y o 4 N u z J r j D g l A A A A C U J j W C x Y 8 U o Q j 0 5 0 T J w V c s c s H k N v z 4 Y 2 Q K E g 7 h E k 3 R w D 5 K o f j 8 X y H Q 8 B k H x n 4 Q W D F I w e g A + V K M C G U h I + / M T 2 M O m z s D N / M t F i O s O 7 I 5 D j + i e k A A A A B 7 m U O g 7 G K N a p o R 2 w F W N A Y L 1 e 7 Q m T Z a R 5 u r x 6 k J G x / u r a 8 x J g 9 5 h G 1 Q O C V b Y E + y z u 5 I E b E Y r Q q 9 o 7 e M C w d x B a A 6 < / D a t a M a s h u p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 C o l u m n s \ F Y _ m o n t h 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 T a b l e s \ f a c t _ s a l e s _ m o n t h l y \ C o l u m n s \ m o d i f i e d _ d a t e 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 T a b l e s \ d i m _ d a t e \ C o l u m n s \ F Y _ m o n t h < / K e y > < / D i a g r a m O b j e c t K e y > < D i a g r a m O b j e c t K e y > < K e y > T a b l e s \ d i m _ d a t e \ C o l u m n s \ F i s c a l _ y e a r 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 R e l a t i o n s h i p s \ & l t ; T a b l e s \ f a c t _ s a l e s _ m o n t h l y \ C o l u m n s \ m o d i f i e d _ d a t e & g t ; - & l t ; T a b l e s \ d i m _ d a t e \ C o l u m n s \ D a t e & g t ; 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 R e l a t i o n s h i p s \ & l t ; T a b l e s \ f a c t _ s a l e s _ m o n t h l y \ C o l u m n s \ m o d i f i e d _ d a t e & g t ; - & l t ; T a b l e s \ d i m _ d a t e \ C o l u m n s \ D a t e & g t ; \ F K 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 R e l a t i o n s h i p s \ & l t ; T a b l e s \ f a c t _ s a l e s _ m o n t h l y \ C o l u m n s \ m o d i f i e d _ d a t e & g t ; - & l t ; T a b l e s \ d i m _ d a t e \ C o l u m n s \ D a t e & g t ; \ P K 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 R e l a t i o n s h i p s \ & l t ; T a b l e s \ f a c t _ s a l e s _ m o n t h l y \ C o l u m n s \ m o d i f i e d _ d a t e & g t ; - & l t ; T a b l e s \ d i m _ d a t e \ C o l u m n s \ D a t e & g t ; \ C r o s s F i l t e r 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 R e l a t i o n s h i p s \ & l t ; T a b l e s \ f a c t _ s a l e s _ m o n t h l y \ C o l u m n s \ m o d i f i e d _ d a t e & g t ; - & l t ; T a b l e s \ d i m _ d a t e \ C o l u m n s \ D a t e & g t ; 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 3 0 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 2 1 3 . 2 0 0 0 0 0 0 0 0 0 0 0 0 5 < / H e i g h t > < I s E x p a n d e d > t r u e < / I s E x p a n d e d > < L a y e d O u t > t r u e < / L a y e d O u t > < L e f t > 7 0 8 . 1 1 1 4 3 1 7 0 2 9 9 7 1 5 < / L e f t > < T a b I n d e x > 3 < / T a b I n d e x > < T o p > 1 8 4 . 8 < / T o p > < W i d t h > 2 1 5 . 2 0 0 0 0 0 0 0 0 0 0 0 0 5 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 T a b l e s \ f a c t _ s a l e s _ m o n t h l y \ C o l u m n s \ m o d i f i e d _ d a t e 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 2 3 8 . 8 < / H e i g h t > < I s E x p a n d e d > t r u e < / I s E x p a n d e d > < L a y e d O u t > t r u e < / L a y e d O u t > < L e f t > 2 8 6 < / L e f t > < T a b I n d e x > 2 < / T a b I n d e x > < T o p > 2 4 1 . 2 0 0 0 0 0 0 0 0 0 0 0 0 2 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 1 < / T a b I n d e x > < T o p > 2 0 2 . 8 0 0 0 0 0 0 0 0 0 0 0 0 7 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 1 9 5 . 6 0 0 0 0 0 0 0 0 0 0 0 0 2 < / H e i g h t > < I s E x p a n d e d > t r u e < / I s E x p a n d e d > < L a y e d O u t > t r u e < / L a y e d O u t > < L e f t > 1 1 3 2 . 2 0 7 6 2 1 1 3 5 3 3 1 9 < / L e f t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 2 0 8 . 4 0 0 0 0 0 0 0 0 0 0 0 0 9 < / H e i g h t > < I s E x p a n d e d > t r u e < / I s E x p a n d e d > < L a y e d O u t > t r u e < / L a y e d O u t > < L e f t > 1 0 5 6 . 6 0 7 6 2 1 1 3 5 3 3 1 8 < / L e f t > < T a b I n d e x > 4 < / T a b I n d e x > < T o p > 4 6 7 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 ( 2 7 0 , 3 6 0 . 6 ) .   E n d   p o i n t   2 :   ( 2 1 6 , 2 7 7 . 8 ) 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 2 7 0 < / b : _ x > < b : _ y > 3 6 0 . 6 < / b : _ y > < / b : P o i n t > < b : P o i n t > < b : _ x > 2 4 5 < / b : _ x > < b : _ y > 3 6 0 . 6 < / b : _ y > < / b : P o i n t > < b : P o i n t > < b : _ x > 2 4 3 < / b : _ x > < b : _ y > 3 5 8 . 6 < / b : _ y > < / b : P o i n t > < b : P o i n t > < b : _ x > 2 4 3 < / b : _ x > < b : _ y > 2 7 9 . 8 < / b : _ y > < / b : P o i n t > < b : P o i n t > < b : _ x > 2 4 1 < / b : _ x > < b : _ y > 2 7 7 . 8 < / b : _ y > < / b : P o i n t > < b : P o i n t > < b : _ x > 2 1 5 . 9 9 9 9 9 9 9 9 9 9 9 9 9 4 < / b : _ x > < b : _ y > 2 7 7 . 8 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 2 7 0 < / b : _ x > < b : _ y > 3 5 2 . 6 < / b : _ y > < / L a b e l L o c a t i o n > < L o c a t i o n   x m l n s : b = " h t t p : / / s c h e m a s . d a t a c o n t r a c t . o r g / 2 0 0 4 / 0 7 / S y s t e m . W i n d o w s " > < b : _ x > 2 8 6 < / b : _ x > < b : _ y > 3 6 0 . 6 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 2 6 9 . 8 < / b : _ y > < / L a b e l L o c a t i o n > < L o c a t i o n   x m l n s : b = " h t t p : / / s c h e m a s . d a t a c o n t r a c t . o r g / 2 0 0 4 / 0 7 / S y s t e m . W i n d o w s " > < b : _ x > 1 9 9 . 9 9 9 9 9 9 9 9 9 9 9 9 9 4 < / b : _ x > < b : _ y > 2 7 7 . 8 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 2 7 0 < / b : _ x > < b : _ y > 3 6 0 . 6 < / b : _ y > < / b : P o i n t > < b : P o i n t > < b : _ x > 2 4 5 < / b : _ x > < b : _ y > 3 6 0 . 6 < / b : _ y > < / b : P o i n t > < b : P o i n t > < b : _ x > 2 4 3 < / b : _ x > < b : _ y > 3 5 8 . 6 < / b : _ y > < / b : P o i n t > < b : P o i n t > < b : _ x > 2 4 3 < / b : _ x > < b : _ y > 2 7 9 . 8 < / b : _ y > < / b : P o i n t > < b : P o i n t > < b : _ x > 2 4 1 < / b : _ x > < b : _ y > 2 7 7 . 8 < / b : _ y > < / b : P o i n t > < b : P o i n t > < b : _ x > 2 1 5 . 9 9 9 9 9 9 9 9 9 9 9 9 9 4 < / b : _ x > < b : _ y > 2 7 7 . 8 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 ( 9 3 9 . 3 1 1 4 3 1 7 0 2 9 9 7 , 2 8 1 . 4 ) .   E n d   p o i n t   2 :   ( 1 1 1 6 . 2 0 7 6 2 1 1 3 5 3 3 , 9 7 . 8 ) 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 9 3 9 . 3 1 1 4 3 1 7 0 2 9 9 7 2 < / b : _ x > < b : _ y > 2 8 1 . 4 0 0 0 0 0 0 0 0 0 0 0 0 3 < / b : _ y > < / b : P o i n t > < b : P o i n t > < b : _ x > 1 0 2 5 . 7 5 9 5 2 6 5 < / b : _ x > < b : _ y > 2 8 1 . 4 0 0 0 0 0 0 0 0 0 0 0 0 3 < / b : _ y > < / b : P o i n t > < b : P o i n t > < b : _ x > 1 0 2 7 . 7 5 9 5 2 6 5 < / b : _ x > < b : _ y > 2 7 9 . 4 0 0 0 0 0 0 0 0 0 0 0 0 3 < / b : _ y > < / b : P o i n t > < b : P o i n t > < b : _ x > 1 0 2 7 . 7 5 9 5 2 6 5 < / b : _ x > < b : _ y > 9 9 . 8 0 0 0 0 0 0 0 0 0 0 0 0 2 6 < / b : _ y > < / b : P o i n t > < b : P o i n t > < b : _ x > 1 0 2 9 . 7 5 9 5 2 6 5 < / b : _ x > < b : _ y > 9 7 . 8 0 0 0 0 0 0 0 0 0 0 0 0 2 6 < / b : _ y > < / b : P o i n t > < b : P o i n t > < b : _ x > 1 1 1 6 . 2 0 7 6 2 1 1 3 5 3 3 1 9 < / b : _ x > < b : _ y > 9 7 . 8 0 0 0 0 0 0 0 0 0 0 0 0 2 6 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 9 2 3 . 3 1 1 4 3 1 7 0 2 9 9 7 2 < / b : _ x > < b : _ y > 2 7 3 . 4 0 0 0 0 0 0 0 0 0 0 0 0 3 < / b : _ y > < / L a b e l L o c a t i o n > < L o c a t i o n   x m l n s : b = " h t t p : / / s c h e m a s . d a t a c o n t r a c t . o r g / 2 0 0 4 / 0 7 / S y s t e m . W i n d o w s " > < b : _ x > 9 2 3 . 3 1 1 4 3 1 7 0 2 9 9 7 2 < / b : _ x > < b : _ y > 2 8 1 . 4 0 0 0 0 0 0 0 0 0 0 0 0 3 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 1 1 1 6 . 2 0 7 6 2 1 1 3 5 3 3 1 9 < / b : _ x > < b : _ y > 8 9 . 8 0 0 0 0 0 0 0 0 0 0 0 0 2 6 < / b : _ y > < / L a b e l L o c a t i o n > < L o c a t i o n   x m l n s : b = " h t t p : / / s c h e m a s . d a t a c o n t r a c t . o r g / 2 0 0 4 / 0 7 / S y s t e m . W i n d o w s " > < b : _ x > 1 1 3 2 . 2 0 7 6 2 1 1 3 5 3 3 1 9 < / b : _ x > < b : _ y > 9 7 . 8 0 0 0 0 0 0 0 0 0 0 0 0 2 6 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 9 3 9 . 3 1 1 4 3 1 7 0 2 9 9 7 2 < / b : _ x > < b : _ y > 2 8 1 . 4 0 0 0 0 0 0 0 0 0 0 0 0 3 < / b : _ y > < / b : P o i n t > < b : P o i n t > < b : _ x > 1 0 2 5 . 7 5 9 5 2 6 5 < / b : _ x > < b : _ y > 2 8 1 . 4 0 0 0 0 0 0 0 0 0 0 0 0 3 < / b : _ y > < / b : P o i n t > < b : P o i n t > < b : _ x > 1 0 2 7 . 7 5 9 5 2 6 5 < / b : _ x > < b : _ y > 2 7 9 . 4 0 0 0 0 0 0 0 0 0 0 0 0 3 < / b : _ y > < / b : P o i n t > < b : P o i n t > < b : _ x > 1 0 2 7 . 7 5 9 5 2 6 5 < / b : _ x > < b : _ y > 9 9 . 8 0 0 0 0 0 0 0 0 0 0 0 0 2 6 < / b : _ y > < / b : P o i n t > < b : P o i n t > < b : _ x > 1 0 2 9 . 7 5 9 5 2 6 5 < / b : _ x > < b : _ y > 9 7 . 8 0 0 0 0 0 0 0 0 0 0 0 0 2 6 < / b : _ y > < / b : P o i n t > < b : P o i n t > < b : _ x > 1 1 1 6 . 2 0 7 6 2 1 1 3 5 3 3 1 9 < / b : _ x > < b : _ y > 9 7 . 8 0 0 0 0 0 0 0 0 0 0 0 0 2 6 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 ( 6 9 2 . 1 1 1 4 3 1 7 0 2 9 9 7 , 2 9 1 . 4 ) .   E n d   p o i n t   2 :   ( 5 0 2 , 3 6 0 . 6 ) 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 6 9 2 . 1 1 1 4 3 1 7 0 2 9 9 7 1 5 < / b : _ x > < b : _ y > 2 9 1 . 4 0 0 0 0 0 0 0 0 0 0 0 0 3 < / b : _ y > < / b : P o i n t > < b : P o i n t > < b : _ x > 5 9 9 . 0 5 5 7 1 6 0 0 0 0 0 0 0 7 < / b : _ x > < b : _ y > 2 9 1 . 4 0 0 0 0 0 0 0 0 0 0 0 0 3 < / b : _ y > < / b : P o i n t > < b : P o i n t > < b : _ x > 5 9 7 . 0 5 5 7 1 6 0 0 0 0 0 0 0 7 < / b : _ x > < b : _ y > 2 9 3 . 4 0 0 0 0 0 0 0 0 0 0 0 0 3 < / b : _ y > < / b : P o i n t > < b : P o i n t > < b : _ x > 5 9 7 . 0 5 5 7 1 6 0 0 0 0 0 0 0 7 < / b : _ x > < b : _ y > 3 5 8 . 6 < / b : _ y > < / b : P o i n t > < b : P o i n t > < b : _ x > 5 9 5 . 0 5 5 7 1 6 0 0 0 0 0 0 0 7 < / b : _ x > < b : _ y > 3 6 0 . 6 < / b : _ y > < / b : P o i n t > < b : P o i n t > < b : _ x > 5 0 1 . 9 9 9 9 9 9 9 9 9 9 9 9 9 4 < / b : _ x > < b : _ y > 3 6 0 . 6 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 6 9 2 . 1 1 1 4 3 1 7 0 2 9 9 7 1 5 < / b : _ x > < b : _ y > 2 8 3 . 4 0 0 0 0 0 0 0 0 0 0 0 0 3 < / b : _ y > < / L a b e l L o c a t i o n > < L o c a t i o n   x m l n s : b = " h t t p : / / s c h e m a s . d a t a c o n t r a c t . o r g / 2 0 0 4 / 0 7 / S y s t e m . W i n d o w s " > < b : _ x > 7 0 8 . 1 1 1 4 3 1 7 0 2 9 9 7 1 5 < / b : _ x > < b : _ y > 2 9 1 . 4 0 0 0 0 0 0 0 0 0 0 0 0 3 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 4 8 5 . 9 9 9 9 9 9 9 9 9 9 9 9 9 4 < / b : _ x > < b : _ y > 3 5 2 . 6 < / b : _ y > < / L a b e l L o c a t i o n > < L o c a t i o n   x m l n s : b = " h t t p : / / s c h e m a s . d a t a c o n t r a c t . o r g / 2 0 0 4 / 0 7 / S y s t e m . W i n d o w s " > < b : _ x > 4 8 5 . 9 9 9 9 9 9 9 9 9 9 9 9 8 9 < / b : _ x > < b : _ y > 3 6 0 . 6 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 6 9 2 . 1 1 1 4 3 1 7 0 2 9 9 7 1 5 < / b : _ x > < b : _ y > 2 9 1 . 4 0 0 0 0 0 0 0 0 0 0 0 0 3 < / b : _ y > < / b : P o i n t > < b : P o i n t > < b : _ x > 5 9 9 . 0 5 5 7 1 6 0 0 0 0 0 0 0 7 < / b : _ x > < b : _ y > 2 9 1 . 4 0 0 0 0 0 0 0 0 0 0 0 0 3 < / b : _ y > < / b : P o i n t > < b : P o i n t > < b : _ x > 5 9 7 . 0 5 5 7 1 6 0 0 0 0 0 0 0 7 < / b : _ x > < b : _ y > 2 9 3 . 4 0 0 0 0 0 0 0 0 0 0 0 0 3 < / b : _ y > < / b : P o i n t > < b : P o i n t > < b : _ x > 5 9 7 . 0 5 5 7 1 6 0 0 0 0 0 0 0 7 < / b : _ x > < b : _ y > 3 5 8 . 6 < / b : _ y > < / b : P o i n t > < b : P o i n t > < b : _ x > 5 9 5 . 0 5 5 7 1 6 0 0 0 0 0 0 0 7 < / b : _ x > < b : _ y > 3 6 0 . 6 < / b : _ y > < / b : P o i n t > < b : P o i n t > < b : _ x > 5 0 1 . 9 9 9 9 9 9 9 9 9 9 9 9 9 4 < / b : _ x > < b : _ y > 3 6 0 . 6 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 R e l a t i o n s h i p s \ & l t ; T a b l e s \ f a c t _ s a l e s _ m o n t h l y \ C o l u m n s \ m o d i f i e d _ d a t e & g t ; - & l t ; T a b l e s \ d i m _ d a t e \ C o l u m n s \ D a t e & g t ; 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 ( 9 3 9 . 3 1 1 4 3 1 7 0 2 9 9 7 , 3 0 1 . 4 ) .   E n d   p o i n t   2 :   ( 1 1 5 6 . 6 0 7 6 2 1 , 4 5 1 ) 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 9 3 9 . 3 1 1 4 3 1 7 0 2 9 9 7 2 < / b : _ x > < b : _ y > 3 0 1 . 4 0 0 0 0 0 0 0 0 0 0 0 0 3 < / b : _ y > < / b : P o i n t > < b : P o i n t > < b : _ x > 1 1 5 4 . 6 0 7 6 2 1 < / b : _ x > < b : _ y > 3 0 1 . 4 0 0 0 0 0 0 0 0 0 0 0 0 3 < / b : _ y > < / b : P o i n t > < b : P o i n t > < b : _ x > 1 1 5 6 . 6 0 7 6 2 1 < / b : _ x > < b : _ y > 3 0 3 . 4 0 0 0 0 0 0 0 0 0 0 0 0 3 < / b : _ y > < / b : P o i n t > < b : P o i n t > < b : _ x > 1 1 5 6 . 6 0 7 6 2 1 < / b : _ x > < b : _ y > 4 5 1 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 R e l a t i o n s h i p s \ & l t ; T a b l e s \ f a c t _ s a l e s _ m o n t h l y \ C o l u m n s \ m o d i f i e d _ d a t e & g t ; - & l t ; T a b l e s \ d i m _ d a t e \ C o l u m n s \ D a t e & g t ; \ F K 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 9 2 3 . 3 1 1 4 3 1 7 0 2 9 9 7 2 < / b : _ x > < b : _ y > 2 9 3 . 4 0 0 0 0 0 0 0 0 0 0 0 0 3 < / b : _ y > < / L a b e l L o c a t i o n > < L o c a t i o n   x m l n s : b = " h t t p : / / s c h e m a s . d a t a c o n t r a c t . o r g / 2 0 0 4 / 0 7 / S y s t e m . W i n d o w s " > < b : _ x > 9 2 3 . 3 1 1 4 3 1 7 0 2 9 9 7 2 < / b : _ x > < b : _ y > 3 0 1 . 4 0 0 0 0 0 0 0 0 0 0 0 0 3 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 R e l a t i o n s h i p s \ & l t ; T a b l e s \ f a c t _ s a l e s _ m o n t h l y \ C o l u m n s \ m o d i f i e d _ d a t e & g t ; - & l t ; T a b l e s \ d i m _ d a t e \ C o l u m n s \ D a t e & g t ; \ P K 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 1 1 4 8 . 6 0 7 6 2 1 < / b : _ x > < b : _ y > 4 5 1 < / b : _ y > < / L a b e l L o c a t i o n > < L o c a t i o n   x m l n s : b = " h t t p : / / s c h e m a s . d a t a c o n t r a c t . o r g / 2 0 0 4 / 0 7 / S y s t e m . W i n d o w s " > < b : _ x > 1 1 5 6 . 6 0 7 6 2 1 < / b : _ x > < b : _ y > 4 6 7 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 R e l a t i o n s h i p s \ & l t ; T a b l e s \ f a c t _ s a l e s _ m o n t h l y \ C o l u m n s \ m o d i f i e d _ d a t e & g t ; - & l t ; T a b l e s \ d i m _ d a t e \ C o l u m n s \ D a t e & g t ; \ C r o s s F i l t e r 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 9 3 9 . 3 1 1 4 3 1 7 0 2 9 9 7 2 < / b : _ x > < b : _ y > 3 0 1 . 4 0 0 0 0 0 0 0 0 0 0 0 0 3 < / b : _ y > < / b : P o i n t > < b : P o i n t > < b : _ x > 1 1 5 4 . 6 0 7 6 2 1 < / b : _ x > < b : _ y > 3 0 1 . 4 0 0 0 0 0 0 0 0 0 0 0 0 3 < / b : _ y > < / b : P o i n t > < b : P o i n t > < b : _ x > 1 1 5 6 . 6 0 7 6 2 1 < / b : _ x > < b : _ y > 3 0 3 . 4 0 0 0 0 0 0 0 0 0 0 0 0 3 < / b : _ y > < / b : P o i n t > < b : P o i n t > < b : _ x > 1 1 5 6 . 6 0 7 6 2 1 < / b : _ x > < b : _ y > 4 5 1 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b 0 3 f 2 7 4 6 - 6 6 c 2 - 4 d e 4 - 8 7 c 2 - b b b 8 6 4 e a d 7 0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d 1 2 6 b 6 e d - 3 0 c 1 - 4 0 8 7 - a 5 f 6 - f 8 1 8 3 3 9 a 4 4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d d 3 f e 7 2 9 - 5 6 2 9 - 4 2 f 1 - 8 9 6 3 - 8 a 8 b 2 f 9 a d 8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0 3 f 2 7 4 6 - 6 6 c 2 - 4 d e 4 - 8 7 c 2 - b b b 8 6 4 e a d 7 0 2 , d i m _ m a r k e t _ 5 4 e 7 7 5 4 c - 5 b 4 6 - 4 d a 4 - 9 6 4 9 - 8 7 5 e f 9 8 4 d 3 5 7 , d i m _ p r o d u c t _ d 1 2 6 b 6 e d - 3 0 c 1 - 4 0 8 7 - a 5 f 6 - f 8 1 8 3 3 9 a 4 4 e 6 , f a c t _ s a l e s _ m o n t h l y _ d d 3 f e 7 2 9 - 5 6 2 9 - 4 2 f 1 - 8 9 6 3 - 8 a 8 b 2 f 9 a d 8 6 b , d i m _ d a t e _ d 2 e d a 0 5 e - b 3 4 3 - 4 d 9 d - b 7 8 1 - 1 1 d 9 e d 4 5 c 9 3 d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d 2 e d a 0 5 e - b 3 4 3 - 4 d 9 d - b 7 8 1 - 1 1 d 9 e d 4 5 c 9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 7 6 < / i n t > < / v a l u e > < / i t e m > < i t e m > < k e y > < s t r i n g > F Y _ m o n t h < / s t r i n g > < / k e y > < v a l u e > < i n t > 1 2 1 < / i n t > < / v a l u e > < / i t e m > < i t e m > < k e y > < s t r i n g > F i s c a l _ y e a r < / s t r i n g > < / k e y > < v a l u e > < i n t > 1 2 8 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 F Y _ m o n t h < / s t r i n g > < / k e y > < v a l u e > < i n t > 3 < / i n t > < / v a l u e > < / i t e m > < i t e m > < k e y > < s t r i n g > F i s c a l _ y e a r 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 d i m _ c u s t o m e r _ b 0 3 f 2 7 4 6 - 6 6 c 2 - 4 d e 4 - 8 7 c 2 - b b b 8 6 4 e a d 7 0 2 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 d i m _ m a r k e t _ 5 4 e 7 7 5 4 c - 5 b 4 6 - 4 d a 4 - 9 6 4 9 - 8 7 5 e f 9 8 4 d 3 5 7 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 f a c t _ s a l e s _ m o n t h l y _ d d 3 f e 7 2 9 - 5 6 2 9 - 4 2 f 1 - 8 9 6 3 - 8 a 8 b 2 f 9 a d 8 6 b 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 d i m _ p r o d u c t _ d 1 2 6 b 6 e d - 3 0 c 1 - 4 0 8 7 - a 5 f 6 - f 8 1 8 3 3 9 a 4 4 e 6 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 d i m _ d a t e _ d 2 e d a 0 5 e - b 3 4 3 - 4 d 9 d - b 7 8 1 - 1 1 d 9 e d 4 5 c 9 3 d 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3 6 9 0 5 6 c - a 8 9 5 - 4 a 0 9 - 8 6 c 5 - f b d 4 a 6 2 d 9 5 5 1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8 3 4 a d a 8 4 - 5 c a 0 - 4 7 3 1 - b 9 8 7 - 3 e 2 7 7 7 7 3 7 6 2 7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0 c 0 7 d 8 8 - a 9 f e - 4 d 4 d - a b 3 2 - 9 c e 8 7 7 d b 1 4 6 2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f b 8 7 a f 8 - d 8 a d - 4 1 e 9 - b 0 4 e - 6 2 1 9 9 8 e 1 5 e 1 e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0 5 2 b 2 5 a c - 4 5 2 a - 4 e 9 9 - 9 1 5 b - 0 7 6 a 4 7 c 8 1 e e e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8 2 a b e 9 e - c 7 7 3 - 4 f 8 c - a 0 7 a - 8 9 4 d a 2 1 6 2 9 1 1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8 1 2 2 2 4 f 0 - 2 5 1 3 - 4 e f 8 - 8 e 0 3 - f 9 7 3 7 5 4 9 c c 4 d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f 9 a d e b 4 - a 5 4 c - 4 2 7 5 - 8 9 2 e - 2 4 0 3 c d e 0 8 6 9 c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 2 0 2 4 - 0 8 - 0 3 T 1 3 : 3 0 : 3 0 . 6 1 6 8 4 6 5 + 0 1 : 0 0 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d 2 e d a 0 5 e - b 3 4 3 - 4 d 9 d - b 7 8 1 - 1 1 d 9 e d 4 5 c 9 3 d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7.xml>��< ? x m l   v e r s i o n = " 1 . 0 "   e n c o d i n g = " U T F - 1 6 " ? > < G e m i n i   x m l n s = " h t t p : / / g e m i n i / p i v o t c u s t o m i z a t i o n / T a b l e X M L _ d i m _ m a r k e t _ 5 4 e 7 7 5 4 c - 5 b 4 6 - 4 d a 4 - 9 6 4 9 - 8 7 5 e f 9 8 4 d 3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d d e 5 3 8 2 2 - 1 5 c 7 - 4 5 4 9 - b 0 b c - e c 5 a 7 1 f 9 8 c d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B1576207-D7A0-4AA1-BEEB-F913B2E72C05}">
  <ds:schemaRefs/>
</ds:datastoreItem>
</file>

<file path=customXml/itemProps11.xml><?xml version="1.0" encoding="utf-8"?>
<ds:datastoreItem xmlns:ds="http://schemas.openxmlformats.org/officeDocument/2006/customXml" ds:itemID="{2109D13D-1F02-4DD7-8C22-264238DB26EE}">
  <ds:schemaRefs/>
</ds:datastoreItem>
</file>

<file path=customXml/itemProps12.xml><?xml version="1.0" encoding="utf-8"?>
<ds:datastoreItem xmlns:ds="http://schemas.openxmlformats.org/officeDocument/2006/customXml" ds:itemID="{C0A4B280-8141-4B59-B9CA-CC9DC0B3BA0A}">
  <ds:schemaRefs/>
</ds:datastoreItem>
</file>

<file path=customXml/itemProps13.xml><?xml version="1.0" encoding="utf-8"?>
<ds:datastoreItem xmlns:ds="http://schemas.openxmlformats.org/officeDocument/2006/customXml" ds:itemID="{2F4087EC-CA1C-4F59-B5FA-77304331F6B5}">
  <ds:schemaRefs/>
</ds:datastoreItem>
</file>

<file path=customXml/itemProps14.xml><?xml version="1.0" encoding="utf-8"?>
<ds:datastoreItem xmlns:ds="http://schemas.openxmlformats.org/officeDocument/2006/customXml" ds:itemID="{1B0619CF-43A0-417E-B16B-F1575F8894C6}">
  <ds:schemaRefs/>
</ds:datastoreItem>
</file>

<file path=customXml/itemProps15.xml><?xml version="1.0" encoding="utf-8"?>
<ds:datastoreItem xmlns:ds="http://schemas.openxmlformats.org/officeDocument/2006/customXml" ds:itemID="{56F29EA3-A788-445E-B165-754C943E9046}">
  <ds:schemaRefs/>
</ds:datastoreItem>
</file>

<file path=customXml/itemProps16.xml><?xml version="1.0" encoding="utf-8"?>
<ds:datastoreItem xmlns:ds="http://schemas.openxmlformats.org/officeDocument/2006/customXml" ds:itemID="{722D3AA9-FD4A-4428-9D18-18262496CCA6}">
  <ds:schemaRefs/>
</ds:datastoreItem>
</file>

<file path=customXml/itemProps17.xml><?xml version="1.0" encoding="utf-8"?>
<ds:datastoreItem xmlns:ds="http://schemas.openxmlformats.org/officeDocument/2006/customXml" ds:itemID="{B81AD3FA-1FD9-4FD5-8171-5D9679492AC0}">
  <ds:schemaRefs/>
</ds:datastoreItem>
</file>

<file path=customXml/itemProps18.xml><?xml version="1.0" encoding="utf-8"?>
<ds:datastoreItem xmlns:ds="http://schemas.openxmlformats.org/officeDocument/2006/customXml" ds:itemID="{912092E9-369E-4484-8441-1CE365F8963F}">
  <ds:schemaRefs/>
</ds:datastoreItem>
</file>

<file path=customXml/itemProps19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CD9DBAD1-4EC1-4D35-8345-C481D0DAEC11}">
  <ds:schemaRefs/>
</ds:datastoreItem>
</file>

<file path=customXml/itemProps20.xml><?xml version="1.0" encoding="utf-8"?>
<ds:datastoreItem xmlns:ds="http://schemas.openxmlformats.org/officeDocument/2006/customXml" ds:itemID="{E0722306-9C8C-4D1C-8E26-2CB4D70D7A86}">
  <ds:schemaRefs/>
</ds:datastoreItem>
</file>

<file path=customXml/itemProps21.xml><?xml version="1.0" encoding="utf-8"?>
<ds:datastoreItem xmlns:ds="http://schemas.openxmlformats.org/officeDocument/2006/customXml" ds:itemID="{2CF847D6-AD09-4192-A12B-BACED1691B28}">
  <ds:schemaRefs/>
</ds:datastoreItem>
</file>

<file path=customXml/itemProps22.xml><?xml version="1.0" encoding="utf-8"?>
<ds:datastoreItem xmlns:ds="http://schemas.openxmlformats.org/officeDocument/2006/customXml" ds:itemID="{C5DA113E-6F43-489F-9C8B-68163D259B56}">
  <ds:schemaRefs/>
</ds:datastoreItem>
</file>

<file path=customXml/itemProps23.xml><?xml version="1.0" encoding="utf-8"?>
<ds:datastoreItem xmlns:ds="http://schemas.openxmlformats.org/officeDocument/2006/customXml" ds:itemID="{E8A5E56D-3249-47B7-8FAA-62610DDBFB1B}">
  <ds:schemaRefs/>
</ds:datastoreItem>
</file>

<file path=customXml/itemProps24.xml><?xml version="1.0" encoding="utf-8"?>
<ds:datastoreItem xmlns:ds="http://schemas.openxmlformats.org/officeDocument/2006/customXml" ds:itemID="{A073F6FF-EC9B-4180-92A3-C42F0B974D1E}">
  <ds:schemaRefs/>
</ds:datastoreItem>
</file>

<file path=customXml/itemProps25.xml><?xml version="1.0" encoding="utf-8"?>
<ds:datastoreItem xmlns:ds="http://schemas.openxmlformats.org/officeDocument/2006/customXml" ds:itemID="{32AE051F-2FA7-4638-AF23-087A912A6DA9}">
  <ds:schemaRefs/>
</ds:datastoreItem>
</file>

<file path=customXml/itemProps26.xml><?xml version="1.0" encoding="utf-8"?>
<ds:datastoreItem xmlns:ds="http://schemas.openxmlformats.org/officeDocument/2006/customXml" ds:itemID="{864079D3-C5C2-4124-B82D-F75AFD329A57}">
  <ds:schemaRefs/>
</ds:datastoreItem>
</file>

<file path=customXml/itemProps27.xml><?xml version="1.0" encoding="utf-8"?>
<ds:datastoreItem xmlns:ds="http://schemas.openxmlformats.org/officeDocument/2006/customXml" ds:itemID="{DB002206-8334-41C8-9F4E-77158A605CE6}">
  <ds:schemaRefs/>
</ds:datastoreItem>
</file>

<file path=customXml/itemProps28.xml><?xml version="1.0" encoding="utf-8"?>
<ds:datastoreItem xmlns:ds="http://schemas.openxmlformats.org/officeDocument/2006/customXml" ds:itemID="{5BC07FBA-3016-413D-A713-C706D72D74C5}">
  <ds:schemaRefs/>
</ds:datastoreItem>
</file>

<file path=customXml/itemProps29.xml><?xml version="1.0" encoding="utf-8"?>
<ds:datastoreItem xmlns:ds="http://schemas.openxmlformats.org/officeDocument/2006/customXml" ds:itemID="{9D2BEECD-0F94-433A-A8B5-2B0C71BD90B9}">
  <ds:schemaRefs/>
</ds:datastoreItem>
</file>

<file path=customXml/itemProps3.xml><?xml version="1.0" encoding="utf-8"?>
<ds:datastoreItem xmlns:ds="http://schemas.openxmlformats.org/officeDocument/2006/customXml" ds:itemID="{F990F403-E1EE-436A-8EDF-17DB8CDCC14E}">
  <ds:schemaRefs/>
</ds:datastoreItem>
</file>

<file path=customXml/itemProps30.xml><?xml version="1.0" encoding="utf-8"?>
<ds:datastoreItem xmlns:ds="http://schemas.openxmlformats.org/officeDocument/2006/customXml" ds:itemID="{3D4CC696-BCEF-47C9-BC1B-BA0BA2D377A5}">
  <ds:schemaRefs/>
</ds:datastoreItem>
</file>

<file path=customXml/itemProps31.xml><?xml version="1.0" encoding="utf-8"?>
<ds:datastoreItem xmlns:ds="http://schemas.openxmlformats.org/officeDocument/2006/customXml" ds:itemID="{5D260794-7809-4522-A05A-E5DC712E78BA}">
  <ds:schemaRefs/>
</ds:datastoreItem>
</file>

<file path=customXml/itemProps32.xml><?xml version="1.0" encoding="utf-8"?>
<ds:datastoreItem xmlns:ds="http://schemas.openxmlformats.org/officeDocument/2006/customXml" ds:itemID="{9B0B0E7A-CDD2-4D72-A01F-E3779160D8FB}">
  <ds:schemaRefs/>
</ds:datastoreItem>
</file>

<file path=customXml/itemProps4.xml><?xml version="1.0" encoding="utf-8"?>
<ds:datastoreItem xmlns:ds="http://schemas.openxmlformats.org/officeDocument/2006/customXml" ds:itemID="{C12F2DF0-D56F-4F8F-93D6-28BF1989A08D}">
  <ds:schemaRefs/>
</ds:datastoreItem>
</file>

<file path=customXml/itemProps5.xml><?xml version="1.0" encoding="utf-8"?>
<ds:datastoreItem xmlns:ds="http://schemas.openxmlformats.org/officeDocument/2006/customXml" ds:itemID="{704551F4-419F-41C7-90E1-1F47FA3A55D8}">
  <ds:schemaRefs/>
</ds:datastoreItem>
</file>

<file path=customXml/itemProps6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7.xml><?xml version="1.0" encoding="utf-8"?>
<ds:datastoreItem xmlns:ds="http://schemas.openxmlformats.org/officeDocument/2006/customXml" ds:itemID="{C8DF1042-AFAC-4B82-A3EC-95FFC607C751}">
  <ds:schemaRefs/>
</ds:datastoreItem>
</file>

<file path=customXml/itemProps8.xml><?xml version="1.0" encoding="utf-8"?>
<ds:datastoreItem xmlns:ds="http://schemas.openxmlformats.org/officeDocument/2006/customXml" ds:itemID="{2CB33AFC-188D-472E-822E-C78D6A3D8994}">
  <ds:schemaRefs/>
</ds:datastoreItem>
</file>

<file path=customXml/itemProps9.xml><?xml version="1.0" encoding="utf-8"?>
<ds:datastoreItem xmlns:ds="http://schemas.openxmlformats.org/officeDocument/2006/customXml" ds:itemID="{4F132EF5-DD91-4979-9993-A5A0602B3F7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fact_sales_monthly</vt:lpstr>
      <vt:lpstr>dim_product</vt:lpstr>
      <vt:lpstr>dim_market</vt:lpstr>
      <vt:lpstr>dim_customer</vt:lpstr>
      <vt:lpstr>dim_date</vt:lpstr>
      <vt:lpstr>Division_wise_Sales_Report</vt:lpstr>
      <vt:lpstr>Customer_performance_report</vt:lpstr>
      <vt:lpstr>Sheet1</vt:lpstr>
      <vt:lpstr>Market_performance_report</vt:lpstr>
      <vt:lpstr>Top 10 Products_Report</vt:lpstr>
      <vt:lpstr>Top5 and Bottom 5 Report</vt:lpstr>
      <vt:lpstr>New Products_2021(2)</vt:lpstr>
      <vt:lpstr>Sheet6</vt:lpstr>
      <vt:lpstr>Top-5 countries_2021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Dhaval Patel</dc:creator>
  <cp:lastModifiedBy>Lakkakula Dheeraj</cp:lastModifiedBy>
  <cp:lastPrinted>2024-08-03T10:20:19Z</cp:lastPrinted>
  <dcterms:created xsi:type="dcterms:W3CDTF">2015-06-05T18:17:20Z</dcterms:created>
  <dcterms:modified xsi:type="dcterms:W3CDTF">2024-08-03T12:30:31Z</dcterms:modified>
</cp:coreProperties>
</file>